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40" windowHeight="4785"/>
  </bookViews>
  <sheets>
    <sheet name="UNO OS support List" sheetId="2" r:id="rId1"/>
  </sheets>
  <calcPr calcId="145621"/>
</workbook>
</file>

<file path=xl/calcChain.xml><?xml version="1.0" encoding="utf-8"?>
<calcChain xmlns="http://schemas.openxmlformats.org/spreadsheetml/2006/main">
  <c r="J12" i="2" l="1"/>
  <c r="I12" i="2"/>
  <c r="H12" i="2"/>
  <c r="G12" i="2"/>
  <c r="F12" i="2"/>
  <c r="E12" i="2"/>
  <c r="D12" i="2"/>
  <c r="C12" i="2"/>
  <c r="J13" i="2"/>
  <c r="I13" i="2"/>
  <c r="G13" i="2"/>
  <c r="H11" i="2"/>
  <c r="H13" i="2"/>
  <c r="F11" i="2"/>
  <c r="F13" i="2"/>
  <c r="E13" i="2"/>
  <c r="D13" i="2"/>
  <c r="C13" i="2"/>
  <c r="J22" i="2"/>
  <c r="J16" i="2"/>
  <c r="J17" i="2"/>
  <c r="J18" i="2"/>
  <c r="J19" i="2"/>
  <c r="J20" i="2"/>
  <c r="J21" i="2"/>
  <c r="I16" i="2"/>
  <c r="I17" i="2"/>
  <c r="I18" i="2"/>
  <c r="I19" i="2"/>
  <c r="I20" i="2"/>
  <c r="I21" i="2"/>
  <c r="I22" i="2"/>
  <c r="H16" i="2"/>
  <c r="H17" i="2"/>
  <c r="H18" i="2"/>
  <c r="H19" i="2"/>
  <c r="H20" i="2"/>
  <c r="H21" i="2"/>
  <c r="H22" i="2"/>
  <c r="G16" i="2"/>
  <c r="G17" i="2"/>
  <c r="G18" i="2"/>
  <c r="G19" i="2"/>
  <c r="G20" i="2"/>
  <c r="G21" i="2"/>
  <c r="G22" i="2"/>
  <c r="F16" i="2"/>
  <c r="F17" i="2"/>
  <c r="F18" i="2"/>
  <c r="F19" i="2"/>
  <c r="F20" i="2"/>
  <c r="F21" i="2"/>
  <c r="F22" i="2"/>
  <c r="E16" i="2"/>
  <c r="E17" i="2"/>
  <c r="E18" i="2"/>
  <c r="E19" i="2"/>
  <c r="E20" i="2"/>
  <c r="E21" i="2"/>
  <c r="E22" i="2"/>
  <c r="D16" i="2"/>
  <c r="D17" i="2"/>
  <c r="D18" i="2"/>
  <c r="D19" i="2"/>
  <c r="D20" i="2"/>
  <c r="D21" i="2"/>
  <c r="D22" i="2"/>
  <c r="C16" i="2"/>
  <c r="C17" i="2"/>
  <c r="C18" i="2"/>
  <c r="C19" i="2"/>
  <c r="C20" i="2"/>
  <c r="C21" i="2"/>
  <c r="C22" i="2"/>
  <c r="J8" i="2"/>
  <c r="J9" i="2"/>
  <c r="J10" i="2"/>
  <c r="J11" i="2"/>
  <c r="J14" i="2"/>
  <c r="J15" i="2"/>
  <c r="I8" i="2"/>
  <c r="I9" i="2"/>
  <c r="I10" i="2"/>
  <c r="I11" i="2"/>
  <c r="I14" i="2"/>
  <c r="I15" i="2"/>
  <c r="H8" i="2"/>
  <c r="H9" i="2"/>
  <c r="H10" i="2"/>
  <c r="H14" i="2"/>
  <c r="H15" i="2"/>
  <c r="G8" i="2"/>
  <c r="G9" i="2"/>
  <c r="G10" i="2"/>
  <c r="G11" i="2"/>
  <c r="G14" i="2"/>
  <c r="G15" i="2"/>
  <c r="F8" i="2"/>
  <c r="F9" i="2"/>
  <c r="F10" i="2"/>
  <c r="F14" i="2"/>
  <c r="F15" i="2"/>
  <c r="E8" i="2"/>
  <c r="E9" i="2"/>
  <c r="E10" i="2"/>
  <c r="E11" i="2"/>
  <c r="E14" i="2"/>
  <c r="E15" i="2"/>
  <c r="D8" i="2"/>
  <c r="D9" i="2"/>
  <c r="D10" i="2"/>
  <c r="D11" i="2"/>
  <c r="D14" i="2"/>
  <c r="D15" i="2"/>
  <c r="C8" i="2"/>
  <c r="C9" i="2"/>
  <c r="C10" i="2"/>
  <c r="C11" i="2"/>
  <c r="C14" i="2"/>
  <c r="C15" i="2"/>
  <c r="J26" i="2" l="1"/>
  <c r="I26" i="2"/>
  <c r="H26" i="2"/>
  <c r="G26" i="2"/>
  <c r="F26" i="2"/>
  <c r="E26" i="2"/>
  <c r="D26" i="2"/>
  <c r="C26" i="2"/>
  <c r="J32" i="2"/>
  <c r="I32" i="2"/>
  <c r="H32" i="2"/>
  <c r="G32" i="2"/>
  <c r="F32" i="2"/>
  <c r="E32" i="2"/>
  <c r="D32" i="2"/>
  <c r="C32" i="2"/>
  <c r="J30" i="2"/>
  <c r="I30" i="2"/>
  <c r="H30" i="2"/>
  <c r="G30" i="2"/>
  <c r="F30" i="2"/>
  <c r="E30" i="2"/>
  <c r="D30" i="2"/>
  <c r="C30" i="2"/>
  <c r="J24" i="2"/>
  <c r="I24" i="2"/>
  <c r="H24" i="2"/>
  <c r="G24" i="2"/>
  <c r="F24" i="2"/>
  <c r="E24" i="2"/>
  <c r="D24" i="2"/>
  <c r="C24" i="2"/>
  <c r="J25" i="2"/>
  <c r="I25" i="2"/>
  <c r="H25" i="2"/>
  <c r="G25" i="2"/>
  <c r="F25" i="2"/>
  <c r="E25" i="2"/>
  <c r="D25" i="2"/>
  <c r="C25" i="2"/>
  <c r="J27" i="2"/>
  <c r="I27" i="2"/>
  <c r="H27" i="2"/>
  <c r="G27" i="2"/>
  <c r="F27" i="2"/>
  <c r="E27" i="2"/>
  <c r="D27" i="2"/>
  <c r="C27" i="2"/>
  <c r="J28" i="2"/>
  <c r="I28" i="2"/>
  <c r="H28" i="2"/>
  <c r="G28" i="2"/>
  <c r="F28" i="2"/>
  <c r="E28" i="2"/>
  <c r="D28" i="2"/>
  <c r="C28" i="2"/>
  <c r="J31" i="2"/>
  <c r="I31" i="2"/>
  <c r="H31" i="2"/>
  <c r="G31" i="2"/>
  <c r="F31" i="2"/>
  <c r="E31" i="2"/>
  <c r="D31" i="2"/>
  <c r="C31" i="2"/>
  <c r="J29" i="2"/>
  <c r="I29" i="2"/>
  <c r="H29" i="2"/>
  <c r="G29" i="2"/>
  <c r="F29" i="2"/>
  <c r="E29" i="2"/>
  <c r="D29" i="2"/>
  <c r="C29" i="2"/>
  <c r="C23" i="2"/>
  <c r="J23" i="2"/>
  <c r="I23" i="2"/>
  <c r="H23" i="2"/>
  <c r="G23" i="2"/>
  <c r="F23" i="2"/>
  <c r="E23" i="2"/>
  <c r="D23" i="2"/>
  <c r="I6" i="2"/>
  <c r="H6" i="2"/>
  <c r="G6" i="2"/>
  <c r="F6" i="2"/>
  <c r="E6" i="2"/>
  <c r="J6" i="2"/>
  <c r="J7" i="2"/>
  <c r="I7" i="2"/>
  <c r="H7" i="2"/>
  <c r="G7" i="2"/>
  <c r="F7" i="2"/>
  <c r="E7" i="2"/>
  <c r="D7" i="2"/>
  <c r="C7" i="2"/>
  <c r="H44" i="2"/>
  <c r="G44" i="2"/>
  <c r="F44" i="2"/>
  <c r="E44" i="2"/>
  <c r="D44" i="2"/>
  <c r="C44" i="2"/>
  <c r="J43" i="2"/>
  <c r="I43" i="2"/>
  <c r="H43" i="2"/>
  <c r="G43" i="2"/>
  <c r="F43" i="2"/>
  <c r="E43" i="2"/>
  <c r="D43" i="2"/>
  <c r="C43" i="2"/>
  <c r="J42" i="2"/>
  <c r="I42" i="2"/>
  <c r="H42" i="2"/>
  <c r="G42" i="2"/>
  <c r="F42" i="2"/>
  <c r="E42" i="2"/>
  <c r="D42" i="2"/>
  <c r="C42" i="2"/>
  <c r="J33" i="2"/>
  <c r="I33" i="2"/>
  <c r="H33" i="2"/>
  <c r="G33" i="2"/>
  <c r="F33" i="2"/>
  <c r="E33" i="2"/>
  <c r="D33" i="2"/>
  <c r="C33" i="2"/>
  <c r="C6" i="2"/>
  <c r="J5" i="2"/>
  <c r="I5" i="2"/>
  <c r="H5" i="2"/>
  <c r="G5" i="2"/>
  <c r="F5" i="2"/>
  <c r="E5" i="2"/>
  <c r="D5" i="2"/>
  <c r="C5" i="2"/>
  <c r="J4" i="2"/>
  <c r="I4" i="2"/>
  <c r="H4" i="2"/>
  <c r="F4" i="2"/>
  <c r="E4" i="2"/>
  <c r="D4" i="2"/>
  <c r="C4" i="2"/>
  <c r="J3" i="2"/>
  <c r="I3" i="2"/>
  <c r="H3" i="2"/>
  <c r="G3" i="2"/>
  <c r="F3" i="2"/>
  <c r="E3" i="2"/>
  <c r="D3" i="2"/>
  <c r="C3" i="2"/>
  <c r="J44" i="2"/>
  <c r="I44" i="2"/>
  <c r="D6" i="2"/>
  <c r="G4" i="2"/>
</calcChain>
</file>

<file path=xl/sharedStrings.xml><?xml version="1.0" encoding="utf-8"?>
<sst xmlns="http://schemas.openxmlformats.org/spreadsheetml/2006/main" count="220" uniqueCount="141">
  <si>
    <t>WES 2009</t>
    <phoneticPr fontId="1" type="noConversion"/>
  </si>
  <si>
    <t>WS7P</t>
    <phoneticPr fontId="1" type="noConversion"/>
  </si>
  <si>
    <t>Android</t>
    <phoneticPr fontId="1" type="noConversion"/>
  </si>
  <si>
    <t>X</t>
    <phoneticPr fontId="1" type="noConversion"/>
  </si>
  <si>
    <t>CE 5.0</t>
    <phoneticPr fontId="1" type="noConversion"/>
  </si>
  <si>
    <t>CE 6.0</t>
    <phoneticPr fontId="1" type="noConversion"/>
  </si>
  <si>
    <t>X</t>
    <phoneticPr fontId="1" type="noConversion"/>
  </si>
  <si>
    <t>Note:</t>
    <phoneticPr fontId="1" type="noConversion"/>
  </si>
  <si>
    <t>CE 5.0 x86 MUI supports 4 languages, includes English, Simplified Chinese, Traditional Chinese and Japanese</t>
    <phoneticPr fontId="5" type="noConversion"/>
  </si>
  <si>
    <t>CE 6.0 x86 MUI supports 5 languages, includes English, Simplified Chinese, Traditional Chinese, Japanese and Korean</t>
    <phoneticPr fontId="5" type="noConversion"/>
  </si>
  <si>
    <t>XPe MUI supports 10 languages, includes English, Simplified Chinese, Traditional Chinese, Japanese, Korean, French, German, Spanish, Russian and Italian</t>
    <phoneticPr fontId="5" type="noConversion"/>
  </si>
  <si>
    <t>WES2009/WES7 MUI supports 11 languages, includes English, Simplified Chinese, Traditional Chinese, Japanese, Korean, French, German, Spanish, Russian, Italian and Arabia</t>
    <phoneticPr fontId="5" type="noConversion"/>
  </si>
  <si>
    <t>XPe</t>
    <phoneticPr fontId="1" type="noConversion"/>
  </si>
  <si>
    <t>Advantech P/N &amp; Image Version</t>
    <phoneticPr fontId="1" type="noConversion"/>
  </si>
  <si>
    <t>WS7P - Windows Embedded Standard 7 Premium</t>
    <phoneticPr fontId="1" type="noConversion"/>
  </si>
  <si>
    <t>WES2009 - Windows Embedded Standard 2009, Windows XP Embedded SP3</t>
    <phoneticPr fontId="1" type="noConversion"/>
  </si>
  <si>
    <t>XPe - Windows XP Embedded SP2</t>
    <phoneticPr fontId="1" type="noConversion"/>
  </si>
  <si>
    <t>Series</t>
    <phoneticPr fontId="1" type="noConversion"/>
  </si>
  <si>
    <t>P/N</t>
    <phoneticPr fontId="1" type="noConversion"/>
  </si>
  <si>
    <t>AdvLinux</t>
    <phoneticPr fontId="1" type="noConversion"/>
  </si>
  <si>
    <t>AdvLinux - Advantech Embedded Linux</t>
    <phoneticPr fontId="1" type="noConversion"/>
  </si>
  <si>
    <t>CE 7.0</t>
    <phoneticPr fontId="1" type="noConversion"/>
  </si>
  <si>
    <t>CE 7.0</t>
    <phoneticPr fontId="1" type="noConversion"/>
  </si>
  <si>
    <t>CE 7.0 - Windows Embedded Compact 7 (WEC 7), Windows Embedded CE 7.0 (C7P)</t>
    <phoneticPr fontId="1" type="noConversion"/>
  </si>
  <si>
    <t>For Windows 64bit requirement, please check it with PM</t>
    <phoneticPr fontId="1" type="noConversion"/>
  </si>
  <si>
    <t>Embedded OS Support Matrix</t>
    <phoneticPr fontId="1" type="noConversion"/>
  </si>
  <si>
    <t>X</t>
  </si>
  <si>
    <t>O</t>
  </si>
  <si>
    <t>Developing</t>
  </si>
  <si>
    <t>Support</t>
  </si>
  <si>
    <t>Not support</t>
  </si>
  <si>
    <t>△</t>
  </si>
  <si>
    <t>x86: MUI v4.11 B001
x64: MUI v4.12 B002</t>
  </si>
  <si>
    <t>x86: MUI v4.12 B001
x64: MUI v4.12 B001</t>
  </si>
  <si>
    <t>x86: 2070012384
x64: 2070012384</t>
  </si>
  <si>
    <t>x86: developing
x64: 2070012645</t>
  </si>
  <si>
    <t>x86: developing
x64: MUI v4.12 B002</t>
  </si>
  <si>
    <t>x86: developing
x64: 2070012196</t>
  </si>
  <si>
    <t>x86: developing
x64: MUI v4.11 B001</t>
  </si>
  <si>
    <t>x86: 2070012195
x64: 2070012816</t>
  </si>
  <si>
    <t>UNO1</t>
    <phoneticPr fontId="1" type="noConversion"/>
  </si>
  <si>
    <t>UNO2</t>
    <phoneticPr fontId="1" type="noConversion"/>
  </si>
  <si>
    <t>UNO3</t>
    <phoneticPr fontId="1" type="noConversion"/>
  </si>
  <si>
    <t>PCM</t>
    <phoneticPr fontId="1" type="noConversion"/>
  </si>
  <si>
    <t>UNO Model</t>
  </si>
  <si>
    <t>UNO-1019</t>
    <phoneticPr fontId="1" type="noConversion"/>
  </si>
  <si>
    <t>UNO-1110</t>
    <phoneticPr fontId="1" type="noConversion"/>
  </si>
  <si>
    <t>UNO-1140</t>
    <phoneticPr fontId="1" type="noConversion"/>
  </si>
  <si>
    <t>UNO-1150G</t>
    <phoneticPr fontId="1" type="noConversion"/>
  </si>
  <si>
    <t>UNO-1172A</t>
    <phoneticPr fontId="1" type="noConversion"/>
  </si>
  <si>
    <t>UNO-2059GL</t>
    <phoneticPr fontId="1" type="noConversion"/>
  </si>
  <si>
    <t>UNO-2174A</t>
    <phoneticPr fontId="1" type="noConversion"/>
  </si>
  <si>
    <t>UNO-2174G</t>
    <phoneticPr fontId="1" type="noConversion"/>
  </si>
  <si>
    <t>UNO-2178A</t>
    <phoneticPr fontId="1" type="noConversion"/>
  </si>
  <si>
    <t>UNO-3072A</t>
    <phoneticPr fontId="1" type="noConversion"/>
  </si>
  <si>
    <t>UNO-3074A</t>
    <phoneticPr fontId="1" type="noConversion"/>
  </si>
  <si>
    <t>UNO-3073G</t>
    <phoneticPr fontId="1" type="noConversion"/>
  </si>
  <si>
    <t>UNO-3073GL</t>
    <phoneticPr fontId="1" type="noConversion"/>
  </si>
  <si>
    <t>UNO-3075G</t>
    <phoneticPr fontId="1" type="noConversion"/>
  </si>
  <si>
    <t>UNO-3075GL</t>
    <phoneticPr fontId="1" type="noConversion"/>
  </si>
  <si>
    <t>UNO-3082</t>
    <phoneticPr fontId="1" type="noConversion"/>
  </si>
  <si>
    <t>UNO-3083G</t>
    <phoneticPr fontId="1" type="noConversion"/>
  </si>
  <si>
    <t>UNO-3084</t>
    <phoneticPr fontId="1" type="noConversion"/>
  </si>
  <si>
    <t>UNO-3085G</t>
    <phoneticPr fontId="1" type="noConversion"/>
  </si>
  <si>
    <t>PCM-2312</t>
    <phoneticPr fontId="1" type="noConversion"/>
  </si>
  <si>
    <t>PCM-2671PB</t>
    <phoneticPr fontId="1" type="noConversion"/>
  </si>
  <si>
    <t>PCM-2680</t>
    <phoneticPr fontId="1" type="noConversion"/>
  </si>
  <si>
    <t>PCM-2300MR</t>
  </si>
  <si>
    <t>PCM-24D2R2</t>
  </si>
  <si>
    <t>PCM-24D2R4</t>
  </si>
  <si>
    <t>PCM-24D4R2</t>
  </si>
  <si>
    <t>PCM-24D4R4</t>
  </si>
  <si>
    <t>PCM-24R1TP</t>
  </si>
  <si>
    <t>PCM-26D1PB</t>
  </si>
  <si>
    <t>PCM-26D2CA</t>
  </si>
  <si>
    <t>PCM-27D24DI</t>
  </si>
  <si>
    <t>UNO-1483G</t>
    <phoneticPr fontId="1" type="noConversion"/>
  </si>
  <si>
    <t>EN: 2070012469
SC: 2070012073
JP: 2070012071
KR: 2070012070
TC: 2070012067</t>
    <phoneticPr fontId="5" type="noConversion"/>
  </si>
  <si>
    <t>MUI: 2070009944
EN: 2070009941
TC: 2070009942
SC: 2070009943</t>
    <phoneticPr fontId="5" type="noConversion"/>
  </si>
  <si>
    <t>EN: 2070010084
TC: 2070010085
SC: 2070010086
JP: 2070010087</t>
    <phoneticPr fontId="5" type="noConversion"/>
  </si>
  <si>
    <t>EN: 2070010088
TC: 2070010089
SC: 2070010090
JP: 2070010091
KR: 2070010124</t>
    <phoneticPr fontId="5" type="noConversion"/>
  </si>
  <si>
    <t>MUI: 2070010793
EN: 2070010876
TC: 2070010877
SC: 2070010878</t>
    <phoneticPr fontId="5" type="noConversion"/>
  </si>
  <si>
    <t>MUI: 2070010969
EN: 2070010970
TC: 2070010971
SC: 2070010972</t>
    <phoneticPr fontId="5" type="noConversion"/>
  </si>
  <si>
    <t>MUI: 2070010983
EN: 2070010984
TC: 2070010985
SC: 2070010986
JP: 2070010987
KR: 2070010988</t>
    <phoneticPr fontId="5" type="noConversion"/>
  </si>
  <si>
    <t>MUI: 2070010979
EN: 2070010980
TC: 2070010981
SC: 2070010982</t>
    <phoneticPr fontId="5" type="noConversion"/>
  </si>
  <si>
    <t>MUI: 2070010958
EN: 2070010959
TC: 2070010960
SC: 2070010961</t>
    <phoneticPr fontId="5" type="noConversion"/>
  </si>
  <si>
    <t>MUI: 2070010963
EN: 2070010964
TC: 2070010965
SC: 2070010966
JP: 2070010967
KR: 2070010968</t>
    <phoneticPr fontId="5" type="noConversion"/>
  </si>
  <si>
    <t>EN: 2070012608
TC: 2070012609
SC: 2070012610
MUI: 2070012611</t>
    <phoneticPr fontId="5" type="noConversion"/>
  </si>
  <si>
    <t>EN: 2070010002
TC: 2070010003
SC: 2070010004
MUI: 2070010005</t>
    <phoneticPr fontId="5" type="noConversion"/>
  </si>
  <si>
    <t>EN: 2070010277
TC: 2070010278
SC: 2070010279
MUI: 2070010280</t>
    <phoneticPr fontId="5" type="noConversion"/>
  </si>
  <si>
    <t>EN: 2070012743
TC: 2070012744
SC: 2070012745
MUI: 2070012746</t>
    <phoneticPr fontId="5" type="noConversion"/>
  </si>
  <si>
    <t>EN: 2070012526
TC: 2070012527
SC: 2070012528
MUI: 2070012529</t>
    <phoneticPr fontId="5" type="noConversion"/>
  </si>
  <si>
    <t>EN: 2070012351
TC: 2070012352
SC: 2070012353
MUI: 2070012354</t>
    <phoneticPr fontId="5" type="noConversion"/>
  </si>
  <si>
    <t>x86 EN: 2070012251
x86 TC: 2070012252
x86 SC: 2070012253
x86 MUI: 2070012254
x64 EN: 2070012830
x64 TC: 2070012831
x64 SC: 2070012832
x64 MUI: 2070012833</t>
    <phoneticPr fontId="5" type="noConversion"/>
  </si>
  <si>
    <t>UNO-2174GL</t>
    <phoneticPr fontId="1" type="noConversion"/>
  </si>
  <si>
    <t>UNO-2184G-D44E/D54E</t>
    <phoneticPr fontId="1" type="noConversion"/>
  </si>
  <si>
    <t>UNO-2184G-D64E</t>
    <phoneticPr fontId="1" type="noConversion"/>
  </si>
  <si>
    <t>MUI: 2070011637
EN: 2070011634
TC:2070011635
SC:2070011636</t>
    <phoneticPr fontId="5" type="noConversion"/>
  </si>
  <si>
    <t>MUI: 2070012320
EN: 2070012317
TC:2070012318
SC:2070012319</t>
    <phoneticPr fontId="5" type="noConversion"/>
  </si>
  <si>
    <t>UNO-2362G</t>
    <phoneticPr fontId="1" type="noConversion"/>
  </si>
  <si>
    <t>MUI: 2070012411
EN:  2070012408 
TC:  2070012409
SC:  2070012410</t>
    <phoneticPr fontId="5" type="noConversion"/>
  </si>
  <si>
    <t xml:space="preserve">x86 MUI: 2070012030
x86 EN: 2070012027
x86 TC: 2070012028
x86 SC: 2070012029
x64 MUI: 2070011650
x64 EN: 2070011647
x64 TC: 2070011648
x64 SC: 2070011649
</t>
    <phoneticPr fontId="5" type="noConversion"/>
  </si>
  <si>
    <t>x86 MUI: 2070012455
x86 EN:  2070012452 
x86 TC: 2070012453 
x86 SC: 2070012454</t>
    <phoneticPr fontId="5" type="noConversion"/>
  </si>
  <si>
    <t>MUI: 2070010748
EN: 2070010745
TC: 2070010746
SC: 2070010747</t>
    <phoneticPr fontId="5" type="noConversion"/>
  </si>
  <si>
    <t>MUI: 2070011790
EN: 2070011787
TC: 2070011788
SC: 2070011789</t>
    <phoneticPr fontId="5" type="noConversion"/>
  </si>
  <si>
    <t>MUI: 2070011890
EN: 2070011887
TC: 2070011888
SC: 2070011889</t>
    <phoneticPr fontId="5" type="noConversion"/>
  </si>
  <si>
    <t>MUI: 2070010752
EN: 2070010749
TC: 2070010750
SC: 2070010751</t>
    <phoneticPr fontId="5" type="noConversion"/>
  </si>
  <si>
    <t>MUI: 2070010580
EN: 2070010577
TC: 2070010578
SC: 2070010579</t>
    <phoneticPr fontId="5" type="noConversion"/>
  </si>
  <si>
    <t>MUI: 2070011764
EN: 2070011761
TC: 2070011762
SC: 2070011763</t>
    <phoneticPr fontId="5" type="noConversion"/>
  </si>
  <si>
    <t>MUI: 2070011764
EN: 2070011761
TC:2070011762
SC: 2070011763</t>
    <phoneticPr fontId="5" type="noConversion"/>
  </si>
  <si>
    <t>MUI: 2070010584
EN: 2070010581
TC: 2070010582
SC: 2070010583</t>
    <phoneticPr fontId="5" type="noConversion"/>
  </si>
  <si>
    <t>EN:2070010585
TC:2070010586
SC:2070010587</t>
    <phoneticPr fontId="5" type="noConversion"/>
  </si>
  <si>
    <t>JP:2070010786
EN:2070010783
TC:2070010784
SC:2070010785</t>
    <phoneticPr fontId="5" type="noConversion"/>
  </si>
  <si>
    <t>MUI: 2070010782
EN: 2070010779
TC: 2070010780
SC: 2070010781</t>
    <phoneticPr fontId="5" type="noConversion"/>
  </si>
  <si>
    <t>EN: 2070010766
TC: 2070010767
SC: 2070010768</t>
    <phoneticPr fontId="5" type="noConversion"/>
  </si>
  <si>
    <t>UNO-2182</t>
    <phoneticPr fontId="1" type="noConversion"/>
  </si>
  <si>
    <t>MUI: 2070010272
EN: 2070010269 
TC: 2070010270
SC: 2070010271</t>
    <phoneticPr fontId="5" type="noConversion"/>
  </si>
  <si>
    <t>MUI: 2070009989  
EN: 2070009986
TC: 2070009987
SC:2070009988</t>
    <phoneticPr fontId="5" type="noConversion"/>
  </si>
  <si>
    <t>JP: 2070010169 
EN: 2070010165
TC:2070010166
SC: 2070010167</t>
    <phoneticPr fontId="5" type="noConversion"/>
  </si>
  <si>
    <t>UNO-2050G</t>
    <phoneticPr fontId="1" type="noConversion"/>
  </si>
  <si>
    <t>MUI: 2070010989
EN: 2070010990
TC: 2070010991
SC: 2070010992
JP: 2070010993
KR: 2070010994</t>
    <phoneticPr fontId="5" type="noConversion"/>
  </si>
  <si>
    <t>MUI: 2070010289 
EN:  2070010286
TC: 2070010287
SC: 2070010288</t>
    <phoneticPr fontId="5" type="noConversion"/>
  </si>
  <si>
    <t xml:space="preserve">EN:  2070010392 
TC: 2070010393 
SC: 2070010394 
JP:  2070010395 </t>
    <phoneticPr fontId="5" type="noConversion"/>
  </si>
  <si>
    <t xml:space="preserve">EN:  2070010137  
TC:  2070010138  
SC:  2070010139  
JP:  2070010140  </t>
    <phoneticPr fontId="5" type="noConversion"/>
  </si>
  <si>
    <t>UNO-2053GL</t>
    <phoneticPr fontId="1" type="noConversion"/>
  </si>
  <si>
    <t>MUI: 2070010301  
EN:  2070010298  
TC:  2070010299
SC:  2070010300</t>
    <phoneticPr fontId="5" type="noConversion"/>
  </si>
  <si>
    <t xml:space="preserve">EN:   2070010396   
TC:  2070010397  
SC:  2070010398  
JP:  2070010399   </t>
    <phoneticPr fontId="5" type="noConversion"/>
  </si>
  <si>
    <t xml:space="preserve">EN:  2070010141   
TC:  2070010142 
SC:  2070010143  
JP:  2070010144  </t>
    <phoneticPr fontId="5" type="noConversion"/>
  </si>
  <si>
    <t xml:space="preserve">EN:   2070010400   
TC:  2070010401  
SC:  2070010402  
JP:  2070010403   </t>
    <phoneticPr fontId="5" type="noConversion"/>
  </si>
  <si>
    <t xml:space="preserve">EN:   2070010114     
TC:  2070010115 
SC:  2070010116  
JP:  2070010117  </t>
    <phoneticPr fontId="5" type="noConversion"/>
  </si>
  <si>
    <t>MUI:  2070010310  
EN:  2070010306 
TC:  2070010308
SC:  2070010309</t>
    <phoneticPr fontId="5" type="noConversion"/>
  </si>
  <si>
    <t>UNO-2483G</t>
    <phoneticPr fontId="1" type="noConversion"/>
  </si>
  <si>
    <t>MUI: 2070012443
EN:  2070012440  
TC:  2070012441
SC:  2070012442</t>
    <phoneticPr fontId="5" type="noConversion"/>
  </si>
  <si>
    <t>MUI: 2070012494
EN:  2070012491
TC: 2070012492
SC: 2070012493</t>
    <phoneticPr fontId="5" type="noConversion"/>
  </si>
  <si>
    <t>UNO-2173AF</t>
    <phoneticPr fontId="1" type="noConversion"/>
  </si>
  <si>
    <t>UNO-2173A</t>
    <phoneticPr fontId="1" type="noConversion"/>
  </si>
  <si>
    <t xml:space="preserve">EN:  2070010157      
TC:  2070010158 
SC:  2070010159  
JP:  2070010160  </t>
    <phoneticPr fontId="5" type="noConversion"/>
  </si>
  <si>
    <t xml:space="preserve">EN:  2070010153     
TC:  2070010154 
SC:  2070010155  
JP:  2070010156  </t>
    <phoneticPr fontId="5" type="noConversion"/>
  </si>
  <si>
    <t>MUI:  2070009981    
EN:   2070009978   
TC:   2070009979  
SC:   2070009980</t>
    <phoneticPr fontId="5" type="noConversion"/>
  </si>
  <si>
    <t>EN:   2070009483
SC:  2070009484  
TC:  2070009485  
JP:  2070009486
KR:  2070009487</t>
    <phoneticPr fontId="5" type="noConversion"/>
  </si>
  <si>
    <t>EN:   2070009488
SC:  2070009489  
TC:  2070009490  
JP:  2070009491
KR:  2070009492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</si>
</sst>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Arial"/>
      <family val="2"/>
    </font>
    <font>
      <sz val="10"/>
      <color theme="1"/>
      <name val="新細明體"/>
      <family val="1"/>
      <charset val="136"/>
    </font>
    <font>
      <sz val="8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0.5"/>
      <color theme="0"/>
      <name val="新細明體"/>
      <family val="2"/>
      <scheme val="minor"/>
    </font>
    <font>
      <sz val="10.5"/>
      <color theme="1"/>
      <name val="新細明體"/>
      <family val="2"/>
      <scheme val="minor"/>
    </font>
    <font>
      <sz val="10.5"/>
      <color theme="0"/>
      <name val="新細明體"/>
      <family val="2"/>
      <scheme val="minor"/>
    </font>
    <font>
      <sz val="10"/>
      <color theme="0"/>
      <name val="Arial"/>
      <family val="2"/>
    </font>
    <font>
      <sz val="10.5"/>
      <name val="新細明體"/>
      <family val="2"/>
      <scheme val="minor"/>
    </font>
    <font>
      <sz val="10"/>
      <name val="Arial"/>
      <family val="2"/>
    </font>
    <font>
      <sz val="10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0.5"/>
      <color theme="1"/>
      <name val="Arial"/>
      <family val="2"/>
    </font>
    <font>
      <sz val="1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9FF66"/>
        </patternFill>
      </fill>
    </dxf>
    <dxf>
      <fill>
        <patternFill>
          <bgColor theme="0" tint="-0.24994659260841701"/>
        </patternFill>
      </fill>
    </dxf>
    <dxf>
      <fill>
        <patternFill>
          <bgColor rgb="FF99FF66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9CC"/>
      <color rgb="FF99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0"/>
  <sheetViews>
    <sheetView tabSelected="1" zoomScaleNormal="100" workbookViewId="0">
      <pane xSplit="2" ySplit="2" topLeftCell="H3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ColWidth="8.875" defaultRowHeight="12.75" x14ac:dyDescent="0.25"/>
  <cols>
    <col min="1" max="1" width="10.75" style="4" customWidth="1"/>
    <col min="2" max="2" width="16.125" style="4" customWidth="1"/>
    <col min="3" max="10" width="7.875" style="1" customWidth="1"/>
    <col min="11" max="12" width="16.5" style="7" customWidth="1"/>
    <col min="13" max="13" width="14.875" style="7" customWidth="1"/>
    <col min="14" max="14" width="13" style="7" bestFit="1" customWidth="1"/>
    <col min="15" max="15" width="14.375" style="7" bestFit="1" customWidth="1"/>
    <col min="16" max="16" width="13" style="7" bestFit="1" customWidth="1"/>
    <col min="17" max="17" width="10.5" style="7" bestFit="1" customWidth="1"/>
    <col min="18" max="18" width="12.875" style="7" bestFit="1" customWidth="1"/>
    <col min="19" max="19" width="14.375" style="7" bestFit="1" customWidth="1"/>
    <col min="20" max="20" width="12.5" style="7" bestFit="1" customWidth="1"/>
    <col min="21" max="21" width="14.375" style="7" bestFit="1" customWidth="1"/>
    <col min="22" max="22" width="12.5" style="7" bestFit="1" customWidth="1"/>
    <col min="23" max="23" width="10.5" style="7" bestFit="1" customWidth="1"/>
    <col min="24" max="24" width="8.875" style="7" bestFit="1" customWidth="1"/>
    <col min="25" max="25" width="10.5" style="7" bestFit="1" customWidth="1"/>
    <col min="26" max="26" width="6.625" style="7" bestFit="1" customWidth="1"/>
    <col min="27" max="16384" width="8.875" style="7"/>
  </cols>
  <sheetData>
    <row r="1" spans="1:48" s="4" customFormat="1" ht="15" x14ac:dyDescent="0.25">
      <c r="A1" s="44" t="s">
        <v>44</v>
      </c>
      <c r="B1" s="44"/>
      <c r="C1" s="44" t="s">
        <v>25</v>
      </c>
      <c r="D1" s="45"/>
      <c r="E1" s="45"/>
      <c r="F1" s="45"/>
      <c r="G1" s="45"/>
      <c r="H1" s="45"/>
      <c r="I1" s="45"/>
      <c r="J1" s="45"/>
      <c r="K1" s="49" t="s">
        <v>13</v>
      </c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48" s="15" customFormat="1" ht="15" x14ac:dyDescent="0.25">
      <c r="A2" s="24" t="s">
        <v>17</v>
      </c>
      <c r="B2" s="28" t="s">
        <v>18</v>
      </c>
      <c r="C2" s="30" t="s">
        <v>1</v>
      </c>
      <c r="D2" s="31" t="s">
        <v>0</v>
      </c>
      <c r="E2" s="29" t="s">
        <v>12</v>
      </c>
      <c r="F2" s="27" t="s">
        <v>21</v>
      </c>
      <c r="G2" s="26" t="s">
        <v>5</v>
      </c>
      <c r="H2" s="32" t="s">
        <v>4</v>
      </c>
      <c r="I2" s="33" t="s">
        <v>19</v>
      </c>
      <c r="J2" s="34" t="s">
        <v>2</v>
      </c>
      <c r="K2" s="51" t="s">
        <v>1</v>
      </c>
      <c r="L2" s="51"/>
      <c r="M2" s="52" t="s">
        <v>0</v>
      </c>
      <c r="N2" s="52"/>
      <c r="O2" s="50" t="s">
        <v>12</v>
      </c>
      <c r="P2" s="50"/>
      <c r="Q2" s="47" t="s">
        <v>22</v>
      </c>
      <c r="R2" s="47"/>
      <c r="S2" s="46" t="s">
        <v>5</v>
      </c>
      <c r="T2" s="46"/>
      <c r="U2" s="53" t="s">
        <v>4</v>
      </c>
      <c r="V2" s="53"/>
      <c r="W2" s="54" t="s">
        <v>19</v>
      </c>
      <c r="X2" s="54"/>
      <c r="Y2" s="55" t="s">
        <v>2</v>
      </c>
      <c r="Z2" s="55"/>
    </row>
    <row r="3" spans="1:48" s="5" customFormat="1" ht="15" x14ac:dyDescent="0.25">
      <c r="A3" s="48" t="s">
        <v>40</v>
      </c>
      <c r="B3" s="25" t="s">
        <v>45</v>
      </c>
      <c r="C3" s="3" t="str">
        <f>IF(ISNUMBER(K3)=TRUE,"O","X")</f>
        <v>X</v>
      </c>
      <c r="D3" s="3" t="str">
        <f>IF(ISNUMBER(M3)=TRUE,"O","X")</f>
        <v>X</v>
      </c>
      <c r="E3" s="3" t="str">
        <f>IF(ISNUMBER(O3)=TRUE,"O","X")</f>
        <v>X</v>
      </c>
      <c r="F3" s="3" t="str">
        <f>IF(ISNUMBER(Q3)=TRUE,"O","X")</f>
        <v>X</v>
      </c>
      <c r="G3" s="3" t="str">
        <f>IF(ISNUMBER(S3)=TRUE,"O","X")</f>
        <v>X</v>
      </c>
      <c r="H3" s="3" t="str">
        <f>IF(ISNUMBER(U3)=TRUE,"O","X")</f>
        <v>X</v>
      </c>
      <c r="I3" s="3" t="str">
        <f>IF(ISNUMBER(W3)=TRUE,"O","X")</f>
        <v>X</v>
      </c>
      <c r="J3" s="3" t="str">
        <f>IF(ISNUMBER(Y3)=TRUE,"O","X")</f>
        <v>X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1:48" s="5" customFormat="1" ht="64.5" thickBot="1" x14ac:dyDescent="0.3">
      <c r="A4" s="48"/>
      <c r="B4" s="25" t="s">
        <v>46</v>
      </c>
      <c r="C4" s="3" t="str">
        <f>IF(ISNUMBER(K4)=TRUE,"O","X")</f>
        <v>X</v>
      </c>
      <c r="D4" s="3" t="str">
        <f>IF(ISNUMBER(M4)=TRUE,"O","X")</f>
        <v>X</v>
      </c>
      <c r="E4" s="3" t="str">
        <f>IF(ISNUMBER(O4)=TRUE,"O","X")</f>
        <v>X</v>
      </c>
      <c r="F4" s="3" t="str">
        <f>IF(ISNUMBER(Q4)=TRUE,"O","X")</f>
        <v>X</v>
      </c>
      <c r="G4" s="3" t="str">
        <f>IF(ISTEXT(S4)=TRUE,"O","X")</f>
        <v>O</v>
      </c>
      <c r="H4" s="3" t="str">
        <f>IF(ISNUMBER(U4)=TRUE,"O","X")</f>
        <v>X</v>
      </c>
      <c r="I4" s="3" t="str">
        <f>IF(ISNUMBER(W4)=TRUE,"O","X")</f>
        <v>O</v>
      </c>
      <c r="J4" s="3" t="str">
        <f>IF(ISNUMBER(Y4)=TRUE,"O","X")</f>
        <v>X</v>
      </c>
      <c r="K4" s="2"/>
      <c r="L4" s="2"/>
      <c r="M4" s="2"/>
      <c r="N4" s="2"/>
      <c r="O4" s="2"/>
      <c r="P4" s="2"/>
      <c r="Q4" s="2"/>
      <c r="R4" s="2"/>
      <c r="S4" s="38" t="s">
        <v>77</v>
      </c>
      <c r="T4" s="2"/>
      <c r="U4" s="2"/>
      <c r="V4" s="2"/>
      <c r="W4" s="37">
        <v>2070012672</v>
      </c>
      <c r="X4" s="2"/>
      <c r="Y4" s="2"/>
      <c r="Z4" s="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pans="1:48" s="5" customFormat="1" ht="15" x14ac:dyDescent="0.25">
      <c r="A5" s="48"/>
      <c r="B5" s="25" t="s">
        <v>47</v>
      </c>
      <c r="C5" s="3" t="str">
        <f>IF(ISNUMBER(K5)=TRUE,"O","X")</f>
        <v>X</v>
      </c>
      <c r="D5" s="3" t="str">
        <f>IF(ISNUMBER(M5)=TRUE,"O","X")</f>
        <v>X</v>
      </c>
      <c r="E5" s="3" t="str">
        <f>IF(ISNUMBER(O5)=TRUE,"O","X")</f>
        <v>X</v>
      </c>
      <c r="F5" s="3" t="str">
        <f>IF(ISNUMBER(Q5)=TRUE,"O","X")</f>
        <v>X</v>
      </c>
      <c r="G5" s="3" t="str">
        <f>IF(ISNUMBER(S5)=TRUE,"O","X")</f>
        <v>X</v>
      </c>
      <c r="H5" s="3" t="str">
        <f>IF(ISNUMBER(U5)=TRUE,"O","X")</f>
        <v>X</v>
      </c>
      <c r="I5" s="3" t="str">
        <f>IF(ISNUMBER(W5)=TRUE,"O","X")</f>
        <v>X</v>
      </c>
      <c r="J5" s="3" t="str">
        <f>IF(ISNUMBER(Y5)=TRUE,"O","X")</f>
        <v>X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:48" s="5" customFormat="1" ht="64.5" thickBot="1" x14ac:dyDescent="0.3">
      <c r="A6" s="48"/>
      <c r="B6" s="25" t="s">
        <v>48</v>
      </c>
      <c r="C6" s="3" t="str">
        <f>IF(ISNUMBER(K6)=TRUE,"O","X")</f>
        <v>X</v>
      </c>
      <c r="D6" s="3" t="str">
        <f>IF(ISTEXT(M6)=TRUE,"O","X")</f>
        <v>O</v>
      </c>
      <c r="E6" s="3" t="str">
        <f>IF(ISTEXT(O6)=TRUE,"O","X")</f>
        <v>X</v>
      </c>
      <c r="F6" s="3" t="str">
        <f>IF(ISTEXT(Q6)=TRUE,"O","X")</f>
        <v>X</v>
      </c>
      <c r="G6" s="3" t="str">
        <f>IF(ISTEXT(S6)=TRUE,"O","X")</f>
        <v>O</v>
      </c>
      <c r="H6" s="3" t="str">
        <f>IF(ISTEXT(U6)=TRUE,"O","X")</f>
        <v>O</v>
      </c>
      <c r="I6" s="3" t="str">
        <f>IF(ISTEXT(W6)=TRUE,"O","X")</f>
        <v>X</v>
      </c>
      <c r="J6" s="3" t="str">
        <f>IF(ISTEXT(Y6)=TRUE,"O","X")</f>
        <v>X</v>
      </c>
      <c r="K6" s="2"/>
      <c r="L6" s="2"/>
      <c r="M6" s="39" t="s">
        <v>78</v>
      </c>
      <c r="N6" s="2"/>
      <c r="O6" s="2"/>
      <c r="P6" s="2"/>
      <c r="Q6" s="2"/>
      <c r="R6" s="2"/>
      <c r="S6" s="41" t="s">
        <v>80</v>
      </c>
      <c r="T6" s="2"/>
      <c r="U6" s="40" t="s">
        <v>79</v>
      </c>
      <c r="V6" s="2"/>
      <c r="W6" s="2"/>
      <c r="X6" s="2"/>
      <c r="Y6" s="2"/>
      <c r="Z6" s="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s="5" customFormat="1" ht="77.25" thickBot="1" x14ac:dyDescent="0.3">
      <c r="A7" s="48"/>
      <c r="B7" s="25" t="s">
        <v>49</v>
      </c>
      <c r="C7" s="3" t="str">
        <f>IF(ISTEXT(K7)=TRUE,"O","X")</f>
        <v>O</v>
      </c>
      <c r="D7" s="3" t="str">
        <f>IF(ISTEXT(M7)=TRUE,"O","X")</f>
        <v>O</v>
      </c>
      <c r="E7" s="3" t="str">
        <f>IF(ISTEXT(O7)=TRUE,"O","X")</f>
        <v>X</v>
      </c>
      <c r="F7" s="3" t="str">
        <f>IF(ISTEXT(Q7)=TRUE,"O","X")</f>
        <v>X</v>
      </c>
      <c r="G7" s="3" t="str">
        <f>IF(ISTEXT(S7)=TRUE,"O","X")</f>
        <v>O</v>
      </c>
      <c r="H7" s="3" t="str">
        <f>IF(ISTEXT(U7)=TRUE,"O","X")</f>
        <v>O</v>
      </c>
      <c r="I7" s="3" t="str">
        <f>IF(ISTEXT(W7)=TRUE,"O","X")</f>
        <v>X</v>
      </c>
      <c r="J7" s="3" t="str">
        <f>IF(ISTEXT(Y7)=TRUE,"O","X")</f>
        <v>X</v>
      </c>
      <c r="K7" s="40" t="s">
        <v>82</v>
      </c>
      <c r="L7" s="2"/>
      <c r="M7" s="39" t="s">
        <v>81</v>
      </c>
      <c r="N7" s="2"/>
      <c r="O7" s="2"/>
      <c r="P7" s="2"/>
      <c r="Q7" s="2"/>
      <c r="R7" s="2"/>
      <c r="S7" s="41" t="s">
        <v>120</v>
      </c>
      <c r="T7" s="2"/>
      <c r="U7" s="40" t="s">
        <v>83</v>
      </c>
      <c r="V7" s="2"/>
      <c r="W7" s="2"/>
      <c r="X7" s="2"/>
      <c r="Y7" s="2"/>
      <c r="Z7" s="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</row>
    <row r="8" spans="1:48" s="5" customFormat="1" ht="15.75" x14ac:dyDescent="0.25">
      <c r="A8" s="48"/>
      <c r="B8" s="25" t="s">
        <v>76</v>
      </c>
      <c r="C8" s="3" t="str">
        <f t="shared" ref="C8:C22" si="0">IF(ISTEXT(K8)=TRUE,"O","X")</f>
        <v>O</v>
      </c>
      <c r="D8" s="3" t="str">
        <f t="shared" ref="D8:D22" si="1">IF(ISTEXT(M8)=TRUE,"O","X")</f>
        <v>X</v>
      </c>
      <c r="E8" s="3" t="str">
        <f t="shared" ref="E8:E22" si="2">IF(ISTEXT(O8)=TRUE,"O","X")</f>
        <v>X</v>
      </c>
      <c r="F8" s="3" t="str">
        <f t="shared" ref="F8:F22" si="3">IF(ISTEXT(Q8)=TRUE,"O","X")</f>
        <v>X</v>
      </c>
      <c r="G8" s="3" t="str">
        <f t="shared" ref="G8:G22" si="4">IF(ISTEXT(S8)=TRUE,"O","X")</f>
        <v>X</v>
      </c>
      <c r="H8" s="3" t="str">
        <f t="shared" ref="H8:H22" si="5">IF(ISTEXT(U8)=TRUE,"O","X")</f>
        <v>X</v>
      </c>
      <c r="I8" s="3" t="str">
        <f t="shared" ref="I8:I22" si="6">IF(ISTEXT(W8)=TRUE,"O","X")</f>
        <v>O</v>
      </c>
      <c r="J8" s="3" t="str">
        <f t="shared" ref="J8:J22" si="7">IF(ISTEXT(Y8)=TRUE,"O","X")</f>
        <v>X</v>
      </c>
      <c r="K8" s="20" t="s">
        <v>31</v>
      </c>
      <c r="L8" s="2"/>
      <c r="M8" s="2"/>
      <c r="N8" s="2"/>
      <c r="O8" s="2"/>
      <c r="P8" s="2"/>
      <c r="Q8" s="2"/>
      <c r="R8" s="2"/>
      <c r="S8" s="2"/>
      <c r="T8" s="2"/>
      <c r="U8" s="3"/>
      <c r="V8" s="2"/>
      <c r="W8" s="20" t="s">
        <v>31</v>
      </c>
      <c r="X8" s="2"/>
      <c r="Y8" s="2"/>
      <c r="Z8" s="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</row>
    <row r="9" spans="1:48" s="5" customFormat="1" ht="51.75" thickBot="1" x14ac:dyDescent="0.3">
      <c r="A9" s="48" t="s">
        <v>41</v>
      </c>
      <c r="B9" s="25" t="s">
        <v>119</v>
      </c>
      <c r="C9" s="3" t="str">
        <f t="shared" si="0"/>
        <v>X</v>
      </c>
      <c r="D9" s="3" t="str">
        <f t="shared" si="1"/>
        <v>O</v>
      </c>
      <c r="E9" s="3" t="str">
        <f t="shared" si="2"/>
        <v>X</v>
      </c>
      <c r="F9" s="3" t="str">
        <f t="shared" si="3"/>
        <v>X</v>
      </c>
      <c r="G9" s="3" t="str">
        <f t="shared" si="4"/>
        <v>O</v>
      </c>
      <c r="H9" s="3" t="str">
        <f t="shared" si="5"/>
        <v>O</v>
      </c>
      <c r="I9" s="3" t="str">
        <f t="shared" si="6"/>
        <v>X</v>
      </c>
      <c r="J9" s="3" t="str">
        <f t="shared" si="7"/>
        <v>X</v>
      </c>
      <c r="K9" s="2"/>
      <c r="L9" s="2"/>
      <c r="M9" s="40" t="s">
        <v>121</v>
      </c>
      <c r="N9" s="2"/>
      <c r="O9" s="17"/>
      <c r="P9" s="2"/>
      <c r="Q9" s="2"/>
      <c r="R9" s="2"/>
      <c r="S9" s="41" t="s">
        <v>122</v>
      </c>
      <c r="T9" s="2"/>
      <c r="U9" s="40" t="s">
        <v>123</v>
      </c>
      <c r="V9" s="2"/>
      <c r="W9" s="2"/>
      <c r="X9" s="2"/>
      <c r="Y9" s="2"/>
      <c r="Z9" s="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5" customFormat="1" ht="51.75" thickBot="1" x14ac:dyDescent="0.3">
      <c r="A10" s="48"/>
      <c r="B10" s="25" t="s">
        <v>124</v>
      </c>
      <c r="C10" s="3" t="str">
        <f t="shared" si="0"/>
        <v>X</v>
      </c>
      <c r="D10" s="3" t="str">
        <f t="shared" si="1"/>
        <v>O</v>
      </c>
      <c r="E10" s="3" t="str">
        <f t="shared" si="2"/>
        <v>X</v>
      </c>
      <c r="F10" s="3" t="str">
        <f t="shared" si="3"/>
        <v>X</v>
      </c>
      <c r="G10" s="3" t="str">
        <f t="shared" si="4"/>
        <v>O</v>
      </c>
      <c r="H10" s="3" t="str">
        <f>IF(ISTEXT(U10)=TRUE,"O","X")</f>
        <v>O</v>
      </c>
      <c r="I10" s="3" t="str">
        <f t="shared" si="6"/>
        <v>X</v>
      </c>
      <c r="J10" s="3" t="str">
        <f t="shared" si="7"/>
        <v>X</v>
      </c>
      <c r="K10" s="2"/>
      <c r="L10" s="2"/>
      <c r="M10" s="40" t="s">
        <v>125</v>
      </c>
      <c r="N10" s="2"/>
      <c r="O10" s="17"/>
      <c r="P10" s="2"/>
      <c r="Q10" s="2"/>
      <c r="R10" s="2"/>
      <c r="S10" s="41" t="s">
        <v>126</v>
      </c>
      <c r="T10" s="2"/>
      <c r="U10" s="40" t="s">
        <v>127</v>
      </c>
      <c r="V10" s="2"/>
      <c r="W10" s="2"/>
      <c r="X10" s="2"/>
      <c r="Y10" s="2"/>
      <c r="Z10" s="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</row>
    <row r="11" spans="1:48" s="5" customFormat="1" ht="51.75" thickBot="1" x14ac:dyDescent="0.3">
      <c r="A11" s="48"/>
      <c r="B11" s="25" t="s">
        <v>50</v>
      </c>
      <c r="C11" s="3" t="str">
        <f t="shared" si="0"/>
        <v>X</v>
      </c>
      <c r="D11" s="3" t="str">
        <f t="shared" si="1"/>
        <v>O</v>
      </c>
      <c r="E11" s="3" t="str">
        <f t="shared" si="2"/>
        <v>X</v>
      </c>
      <c r="F11" s="3" t="str">
        <f t="shared" si="3"/>
        <v>X</v>
      </c>
      <c r="G11" s="3" t="str">
        <f t="shared" si="4"/>
        <v>O</v>
      </c>
      <c r="H11" s="3" t="str">
        <f t="shared" ref="H11:H13" si="8">IF(ISTEXT(U11)=TRUE,"O","X")</f>
        <v>O</v>
      </c>
      <c r="I11" s="3" t="str">
        <f t="shared" si="6"/>
        <v>X</v>
      </c>
      <c r="J11" s="3" t="str">
        <f t="shared" si="7"/>
        <v>X</v>
      </c>
      <c r="K11" s="2"/>
      <c r="L11" s="2"/>
      <c r="M11" s="40" t="s">
        <v>130</v>
      </c>
      <c r="N11" s="2"/>
      <c r="O11" s="17"/>
      <c r="P11" s="2"/>
      <c r="Q11" s="2"/>
      <c r="R11" s="2"/>
      <c r="S11" s="41" t="s">
        <v>128</v>
      </c>
      <c r="T11" s="2"/>
      <c r="U11" s="40" t="s">
        <v>129</v>
      </c>
      <c r="V11" s="2"/>
      <c r="W11" s="2"/>
      <c r="X11" s="2"/>
      <c r="Y11" s="2"/>
      <c r="Z11" s="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</row>
    <row r="12" spans="1:48" s="5" customFormat="1" ht="64.5" thickBot="1" x14ac:dyDescent="0.3">
      <c r="A12" s="48"/>
      <c r="B12" s="36" t="s">
        <v>135</v>
      </c>
      <c r="C12" s="3" t="str">
        <f t="shared" ref="C12" si="9">IF(ISTEXT(K12)=TRUE,"O","X")</f>
        <v>X</v>
      </c>
      <c r="D12" s="3" t="str">
        <f t="shared" ref="D12" si="10">IF(ISTEXT(M12)=TRUE,"O","X")</f>
        <v>O</v>
      </c>
      <c r="E12" s="3" t="str">
        <f t="shared" ref="E12" si="11">IF(ISTEXT(O12)=TRUE,"O","X")</f>
        <v>X</v>
      </c>
      <c r="F12" s="3" t="str">
        <f t="shared" ref="F12" si="12">IF(ISTEXT(Q12)=TRUE,"O","X")</f>
        <v>X</v>
      </c>
      <c r="G12" s="3" t="str">
        <f t="shared" ref="G12" si="13">IF(ISTEXT(S12)=TRUE,"O","X")</f>
        <v>O</v>
      </c>
      <c r="H12" s="3" t="str">
        <f t="shared" ref="H12" si="14">IF(ISTEXT(U12)=TRUE,"O","X")</f>
        <v>O</v>
      </c>
      <c r="I12" s="3" t="str">
        <f t="shared" ref="I12" si="15">IF(ISTEXT(W12)=TRUE,"O","X")</f>
        <v>X</v>
      </c>
      <c r="J12" s="3" t="str">
        <f t="shared" ref="J12" si="16">IF(ISTEXT(Y12)=TRUE,"O","X")</f>
        <v>X</v>
      </c>
      <c r="K12" s="40"/>
      <c r="L12" s="2"/>
      <c r="M12" s="40" t="s">
        <v>138</v>
      </c>
      <c r="N12" s="2"/>
      <c r="O12" s="17"/>
      <c r="P12" s="2"/>
      <c r="Q12" s="2"/>
      <c r="R12" s="2"/>
      <c r="S12" s="41" t="s">
        <v>139</v>
      </c>
      <c r="T12" s="2"/>
      <c r="U12" s="40" t="s">
        <v>136</v>
      </c>
      <c r="V12" s="2"/>
      <c r="W12" s="2"/>
      <c r="X12" s="2"/>
      <c r="Y12" s="2"/>
      <c r="Z12" s="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</row>
    <row r="13" spans="1:48" s="5" customFormat="1" ht="64.5" thickBot="1" x14ac:dyDescent="0.3">
      <c r="A13" s="48"/>
      <c r="B13" s="36" t="s">
        <v>134</v>
      </c>
      <c r="C13" s="3" t="str">
        <f t="shared" si="0"/>
        <v>O</v>
      </c>
      <c r="D13" s="3" t="str">
        <f t="shared" si="1"/>
        <v>O</v>
      </c>
      <c r="E13" s="3" t="str">
        <f t="shared" si="2"/>
        <v>X</v>
      </c>
      <c r="F13" s="3" t="str">
        <f t="shared" si="3"/>
        <v>X</v>
      </c>
      <c r="G13" s="3" t="str">
        <f t="shared" si="4"/>
        <v>O</v>
      </c>
      <c r="H13" s="3" t="str">
        <f t="shared" si="8"/>
        <v>O</v>
      </c>
      <c r="I13" s="3" t="str">
        <f t="shared" si="6"/>
        <v>X</v>
      </c>
      <c r="J13" s="3" t="str">
        <f t="shared" si="7"/>
        <v>X</v>
      </c>
      <c r="K13" s="40" t="s">
        <v>133</v>
      </c>
      <c r="L13" s="2"/>
      <c r="M13" s="40" t="s">
        <v>138</v>
      </c>
      <c r="N13" s="2"/>
      <c r="O13" s="17"/>
      <c r="P13" s="2"/>
      <c r="Q13" s="2"/>
      <c r="R13" s="2"/>
      <c r="S13" s="41" t="s">
        <v>140</v>
      </c>
      <c r="T13" s="2"/>
      <c r="U13" s="40" t="s">
        <v>137</v>
      </c>
      <c r="V13" s="2"/>
      <c r="W13" s="2"/>
      <c r="X13" s="2"/>
      <c r="Y13" s="2"/>
      <c r="Z13" s="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</row>
    <row r="14" spans="1:48" s="5" customFormat="1" ht="51" x14ac:dyDescent="0.25">
      <c r="A14" s="48"/>
      <c r="B14" s="25" t="s">
        <v>51</v>
      </c>
      <c r="C14" s="3" t="str">
        <f t="shared" si="0"/>
        <v>O</v>
      </c>
      <c r="D14" s="3" t="str">
        <f t="shared" si="1"/>
        <v>O</v>
      </c>
      <c r="E14" s="3" t="str">
        <f t="shared" si="2"/>
        <v>X</v>
      </c>
      <c r="F14" s="3" t="str">
        <f t="shared" si="3"/>
        <v>X</v>
      </c>
      <c r="G14" s="3" t="str">
        <f t="shared" si="4"/>
        <v>O</v>
      </c>
      <c r="H14" s="3" t="str">
        <f t="shared" si="5"/>
        <v>O</v>
      </c>
      <c r="I14" s="3" t="str">
        <f t="shared" si="6"/>
        <v>X</v>
      </c>
      <c r="J14" s="3" t="str">
        <f t="shared" si="7"/>
        <v>X</v>
      </c>
      <c r="K14" s="40" t="s">
        <v>103</v>
      </c>
      <c r="L14" s="2"/>
      <c r="M14" s="40" t="s">
        <v>107</v>
      </c>
      <c r="N14" s="2"/>
      <c r="O14" s="17"/>
      <c r="P14" s="2"/>
      <c r="Q14" s="2"/>
      <c r="R14" s="2"/>
      <c r="S14" s="40" t="s">
        <v>111</v>
      </c>
      <c r="T14" s="2"/>
      <c r="U14" s="40" t="s">
        <v>114</v>
      </c>
      <c r="V14" s="2"/>
      <c r="W14" s="2"/>
      <c r="X14" s="2"/>
      <c r="Y14" s="2"/>
      <c r="Z14" s="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</row>
    <row r="15" spans="1:48" s="5" customFormat="1" ht="51" x14ac:dyDescent="0.25">
      <c r="A15" s="48"/>
      <c r="B15" s="25" t="s">
        <v>52</v>
      </c>
      <c r="C15" s="3" t="str">
        <f t="shared" si="0"/>
        <v>O</v>
      </c>
      <c r="D15" s="3" t="str">
        <f t="shared" si="1"/>
        <v>O</v>
      </c>
      <c r="E15" s="3" t="str">
        <f t="shared" si="2"/>
        <v>X</v>
      </c>
      <c r="F15" s="3" t="str">
        <f t="shared" si="3"/>
        <v>X</v>
      </c>
      <c r="G15" s="3" t="str">
        <f t="shared" si="4"/>
        <v>X</v>
      </c>
      <c r="H15" s="3" t="str">
        <f t="shared" si="5"/>
        <v>X</v>
      </c>
      <c r="I15" s="3" t="str">
        <f t="shared" si="6"/>
        <v>X</v>
      </c>
      <c r="J15" s="3" t="str">
        <f t="shared" si="7"/>
        <v>X</v>
      </c>
      <c r="K15" s="40" t="s">
        <v>104</v>
      </c>
      <c r="L15" s="2"/>
      <c r="M15" s="40" t="s">
        <v>108</v>
      </c>
      <c r="N15" s="2"/>
      <c r="O15" s="1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</row>
    <row r="16" spans="1:48" s="5" customFormat="1" ht="51" x14ac:dyDescent="0.25">
      <c r="A16" s="48"/>
      <c r="B16" s="36" t="s">
        <v>94</v>
      </c>
      <c r="C16" s="3" t="str">
        <f t="shared" si="0"/>
        <v>O</v>
      </c>
      <c r="D16" s="3" t="str">
        <f t="shared" si="1"/>
        <v>O</v>
      </c>
      <c r="E16" s="3" t="str">
        <f t="shared" si="2"/>
        <v>X</v>
      </c>
      <c r="F16" s="3" t="str">
        <f t="shared" si="3"/>
        <v>X</v>
      </c>
      <c r="G16" s="3" t="str">
        <f t="shared" si="4"/>
        <v>X</v>
      </c>
      <c r="H16" s="3" t="str">
        <f t="shared" si="5"/>
        <v>X</v>
      </c>
      <c r="I16" s="3" t="str">
        <f t="shared" si="6"/>
        <v>X</v>
      </c>
      <c r="J16" s="3" t="str">
        <f t="shared" si="7"/>
        <v>X</v>
      </c>
      <c r="K16" s="40" t="s">
        <v>105</v>
      </c>
      <c r="L16" s="2"/>
      <c r="M16" s="40" t="s">
        <v>109</v>
      </c>
      <c r="N16" s="2"/>
      <c r="O16" s="1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5" customFormat="1" ht="51" x14ac:dyDescent="0.25">
      <c r="A17" s="48"/>
      <c r="B17" s="25" t="s">
        <v>53</v>
      </c>
      <c r="C17" s="3" t="str">
        <f t="shared" si="0"/>
        <v>O</v>
      </c>
      <c r="D17" s="3" t="str">
        <f t="shared" si="1"/>
        <v>O</v>
      </c>
      <c r="E17" s="3" t="str">
        <f t="shared" si="2"/>
        <v>X</v>
      </c>
      <c r="F17" s="3" t="str">
        <f t="shared" si="3"/>
        <v>X</v>
      </c>
      <c r="G17" s="3" t="str">
        <f t="shared" si="4"/>
        <v>O</v>
      </c>
      <c r="H17" s="3" t="str">
        <f t="shared" si="5"/>
        <v>O</v>
      </c>
      <c r="I17" s="3" t="str">
        <f t="shared" si="6"/>
        <v>X</v>
      </c>
      <c r="J17" s="3" t="str">
        <f t="shared" si="7"/>
        <v>X</v>
      </c>
      <c r="K17" s="40" t="s">
        <v>106</v>
      </c>
      <c r="L17" s="2"/>
      <c r="M17" s="40" t="s">
        <v>110</v>
      </c>
      <c r="N17" s="2"/>
      <c r="O17" s="17"/>
      <c r="P17" s="2"/>
      <c r="Q17" s="2"/>
      <c r="R17" s="2"/>
      <c r="S17" s="40" t="s">
        <v>112</v>
      </c>
      <c r="T17" s="2"/>
      <c r="U17" s="40" t="s">
        <v>113</v>
      </c>
      <c r="V17" s="2"/>
      <c r="W17" s="2"/>
      <c r="X17" s="2"/>
      <c r="Y17" s="2"/>
      <c r="Z17" s="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5" customFormat="1" ht="51" x14ac:dyDescent="0.25">
      <c r="A18" s="48"/>
      <c r="B18" s="25" t="s">
        <v>115</v>
      </c>
      <c r="C18" s="3" t="str">
        <f t="shared" si="0"/>
        <v>O</v>
      </c>
      <c r="D18" s="3" t="str">
        <f t="shared" si="1"/>
        <v>O</v>
      </c>
      <c r="E18" s="3" t="str">
        <f t="shared" si="2"/>
        <v>X</v>
      </c>
      <c r="F18" s="3" t="str">
        <f t="shared" si="3"/>
        <v>X</v>
      </c>
      <c r="G18" s="3" t="str">
        <f t="shared" si="4"/>
        <v>X</v>
      </c>
      <c r="H18" s="3" t="str">
        <f t="shared" si="5"/>
        <v>O</v>
      </c>
      <c r="I18" s="3" t="str">
        <f t="shared" si="6"/>
        <v>X</v>
      </c>
      <c r="J18" s="3" t="str">
        <f t="shared" si="7"/>
        <v>X</v>
      </c>
      <c r="K18" s="40" t="s">
        <v>116</v>
      </c>
      <c r="L18" s="2"/>
      <c r="M18" s="40" t="s">
        <v>117</v>
      </c>
      <c r="N18" s="2"/>
      <c r="O18" s="17"/>
      <c r="P18" s="2"/>
      <c r="Q18" s="2"/>
      <c r="R18" s="2"/>
      <c r="S18" s="2"/>
      <c r="T18" s="2"/>
      <c r="U18" s="40" t="s">
        <v>118</v>
      </c>
      <c r="V18" s="2"/>
      <c r="W18" s="2"/>
      <c r="X18" s="2"/>
      <c r="Y18" s="2"/>
      <c r="Z18" s="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5" customFormat="1" ht="114.75" x14ac:dyDescent="0.25">
      <c r="A19" s="48"/>
      <c r="B19" s="8" t="s">
        <v>95</v>
      </c>
      <c r="C19" s="3" t="str">
        <f t="shared" si="0"/>
        <v>O</v>
      </c>
      <c r="D19" s="3" t="str">
        <f t="shared" si="1"/>
        <v>O</v>
      </c>
      <c r="E19" s="3" t="str">
        <f t="shared" si="2"/>
        <v>X</v>
      </c>
      <c r="F19" s="3" t="str">
        <f t="shared" si="3"/>
        <v>X</v>
      </c>
      <c r="G19" s="3" t="str">
        <f t="shared" si="4"/>
        <v>X</v>
      </c>
      <c r="H19" s="3" t="str">
        <f t="shared" si="5"/>
        <v>X</v>
      </c>
      <c r="I19" s="3" t="str">
        <f t="shared" si="6"/>
        <v>X</v>
      </c>
      <c r="J19" s="3" t="str">
        <f t="shared" si="7"/>
        <v>X</v>
      </c>
      <c r="K19" s="40" t="s">
        <v>101</v>
      </c>
      <c r="L19" s="2"/>
      <c r="M19" s="40" t="s">
        <v>97</v>
      </c>
      <c r="N19" s="2"/>
      <c r="O19" s="1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5" customFormat="1" ht="51" x14ac:dyDescent="0.25">
      <c r="A20" s="48"/>
      <c r="B20" s="8" t="s">
        <v>96</v>
      </c>
      <c r="C20" s="3" t="str">
        <f t="shared" si="0"/>
        <v>O</v>
      </c>
      <c r="D20" s="3" t="str">
        <f t="shared" si="1"/>
        <v>O</v>
      </c>
      <c r="E20" s="3" t="str">
        <f t="shared" si="2"/>
        <v>X</v>
      </c>
      <c r="F20" s="3" t="str">
        <f t="shared" si="3"/>
        <v>X</v>
      </c>
      <c r="G20" s="3" t="str">
        <f t="shared" si="4"/>
        <v>X</v>
      </c>
      <c r="H20" s="3" t="str">
        <f t="shared" si="5"/>
        <v>X</v>
      </c>
      <c r="I20" s="3" t="str">
        <f t="shared" si="6"/>
        <v>X</v>
      </c>
      <c r="J20" s="3" t="str">
        <f t="shared" si="7"/>
        <v>X</v>
      </c>
      <c r="K20" s="40" t="s">
        <v>102</v>
      </c>
      <c r="L20" s="2"/>
      <c r="M20" s="40" t="s">
        <v>98</v>
      </c>
      <c r="N20" s="2"/>
      <c r="O20" s="1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5" customFormat="1" ht="51" x14ac:dyDescent="0.25">
      <c r="A21" s="48"/>
      <c r="B21" s="25" t="s">
        <v>99</v>
      </c>
      <c r="C21" s="3" t="str">
        <f t="shared" si="0"/>
        <v>O</v>
      </c>
      <c r="D21" s="3" t="str">
        <f t="shared" si="1"/>
        <v>X</v>
      </c>
      <c r="E21" s="3" t="str">
        <f t="shared" si="2"/>
        <v>X</v>
      </c>
      <c r="F21" s="3" t="str">
        <f t="shared" si="3"/>
        <v>X</v>
      </c>
      <c r="G21" s="3" t="str">
        <f t="shared" si="4"/>
        <v>X</v>
      </c>
      <c r="H21" s="3" t="str">
        <f t="shared" si="5"/>
        <v>X</v>
      </c>
      <c r="I21" s="3" t="str">
        <f t="shared" si="6"/>
        <v>X</v>
      </c>
      <c r="J21" s="3" t="str">
        <f t="shared" si="7"/>
        <v>X</v>
      </c>
      <c r="K21" s="40" t="s">
        <v>100</v>
      </c>
      <c r="L21" s="2"/>
      <c r="M21" s="2"/>
      <c r="N21" s="2"/>
      <c r="O21" s="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5" customFormat="1" ht="51" x14ac:dyDescent="0.25">
      <c r="A22" s="48"/>
      <c r="B22" s="25" t="s">
        <v>131</v>
      </c>
      <c r="C22" s="3" t="str">
        <f t="shared" si="0"/>
        <v>O</v>
      </c>
      <c r="D22" s="3" t="str">
        <f t="shared" si="1"/>
        <v>X</v>
      </c>
      <c r="E22" s="3" t="str">
        <f t="shared" si="2"/>
        <v>X</v>
      </c>
      <c r="F22" s="3" t="str">
        <f t="shared" si="3"/>
        <v>X</v>
      </c>
      <c r="G22" s="3" t="str">
        <f t="shared" si="4"/>
        <v>X</v>
      </c>
      <c r="H22" s="3" t="str">
        <f t="shared" si="5"/>
        <v>X</v>
      </c>
      <c r="I22" s="3" t="str">
        <f t="shared" si="6"/>
        <v>X</v>
      </c>
      <c r="J22" s="3" t="str">
        <f t="shared" si="7"/>
        <v>X</v>
      </c>
      <c r="K22" s="40" t="s">
        <v>132</v>
      </c>
      <c r="L22" s="2"/>
      <c r="M22" s="2"/>
      <c r="N22" s="2"/>
      <c r="O22" s="1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s="5" customFormat="1" ht="77.25" thickBot="1" x14ac:dyDescent="0.3">
      <c r="A23" s="48" t="s">
        <v>42</v>
      </c>
      <c r="B23" s="25" t="s">
        <v>54</v>
      </c>
      <c r="C23" s="3" t="str">
        <f t="shared" ref="C23:C32" si="17">IF(ISTEXT(K23)=TRUE,"O","X")</f>
        <v>O</v>
      </c>
      <c r="D23" s="3" t="str">
        <f t="shared" ref="D23:D32" si="18">IF(ISTEXT(M23)=TRUE,"O","X")</f>
        <v>O</v>
      </c>
      <c r="E23" s="3" t="str">
        <f t="shared" ref="E23:E32" si="19">IF(ISTEXT(O23)=TRUE,"O","X")</f>
        <v>X</v>
      </c>
      <c r="F23" s="3" t="str">
        <f t="shared" ref="F23:F32" si="20">IF(ISTEXT(Q23)=TRUE,"O","X")</f>
        <v>X</v>
      </c>
      <c r="G23" s="3" t="str">
        <f t="shared" ref="G23:G32" si="21">IF(ISTEXT(S23)=TRUE,"O","X")</f>
        <v>O</v>
      </c>
      <c r="H23" s="3" t="str">
        <f t="shared" ref="H23:H32" si="22">IF(ISTEXT(U23)=TRUE,"O","X")</f>
        <v>O</v>
      </c>
      <c r="I23" s="3" t="str">
        <f t="shared" ref="I23:I32" si="23">IF(ISTEXT(W23)=TRUE,"O","X")</f>
        <v>X</v>
      </c>
      <c r="J23" s="3" t="str">
        <f t="shared" ref="J23:J32" si="24">IF(ISTEXT(Y23)=TRUE,"O","X")</f>
        <v>X</v>
      </c>
      <c r="K23" s="43" t="s">
        <v>85</v>
      </c>
      <c r="L23" s="2"/>
      <c r="M23" s="42" t="s">
        <v>84</v>
      </c>
      <c r="N23" s="2"/>
      <c r="O23" s="2"/>
      <c r="P23" s="2"/>
      <c r="Q23" s="2"/>
      <c r="R23" s="2"/>
      <c r="S23" s="38" t="s">
        <v>87</v>
      </c>
      <c r="T23" s="2"/>
      <c r="U23" s="43" t="s">
        <v>86</v>
      </c>
      <c r="V23" s="2"/>
      <c r="W23" s="2"/>
      <c r="X23" s="2"/>
      <c r="Y23" s="2"/>
      <c r="Z23" s="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s="5" customFormat="1" ht="51" x14ac:dyDescent="0.25">
      <c r="A24" s="48"/>
      <c r="B24" s="25" t="s">
        <v>56</v>
      </c>
      <c r="C24" s="3" t="str">
        <f t="shared" si="17"/>
        <v>O</v>
      </c>
      <c r="D24" s="3" t="str">
        <f t="shared" si="18"/>
        <v>O</v>
      </c>
      <c r="E24" s="3" t="str">
        <f t="shared" si="19"/>
        <v>X</v>
      </c>
      <c r="F24" s="3" t="str">
        <f t="shared" si="20"/>
        <v>X</v>
      </c>
      <c r="G24" s="3" t="str">
        <f t="shared" si="21"/>
        <v>X</v>
      </c>
      <c r="H24" s="3" t="str">
        <f t="shared" si="22"/>
        <v>X</v>
      </c>
      <c r="I24" s="3" t="str">
        <f t="shared" si="23"/>
        <v>X</v>
      </c>
      <c r="J24" s="3" t="str">
        <f t="shared" si="24"/>
        <v>X</v>
      </c>
      <c r="K24" s="40" t="s">
        <v>91</v>
      </c>
      <c r="L24" s="2"/>
      <c r="M24" s="39" t="s">
        <v>90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s="5" customFormat="1" ht="51" x14ac:dyDescent="0.25">
      <c r="A25" s="48"/>
      <c r="B25" s="25" t="s">
        <v>57</v>
      </c>
      <c r="C25" s="3" t="str">
        <f t="shared" si="17"/>
        <v>O</v>
      </c>
      <c r="D25" s="3" t="str">
        <f t="shared" si="18"/>
        <v>O</v>
      </c>
      <c r="E25" s="3" t="str">
        <f t="shared" si="19"/>
        <v>X</v>
      </c>
      <c r="F25" s="3" t="str">
        <f t="shared" si="20"/>
        <v>X</v>
      </c>
      <c r="G25" s="3" t="str">
        <f t="shared" si="21"/>
        <v>X</v>
      </c>
      <c r="H25" s="3" t="str">
        <f t="shared" si="22"/>
        <v>X</v>
      </c>
      <c r="I25" s="3" t="str">
        <f t="shared" si="23"/>
        <v>X</v>
      </c>
      <c r="J25" s="3" t="str">
        <f t="shared" si="24"/>
        <v>X</v>
      </c>
      <c r="K25" s="40" t="s">
        <v>91</v>
      </c>
      <c r="L25" s="2"/>
      <c r="M25" s="39" t="s">
        <v>90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s="5" customFormat="1" ht="77.25" thickBot="1" x14ac:dyDescent="0.3">
      <c r="A26" s="48"/>
      <c r="B26" s="25" t="s">
        <v>55</v>
      </c>
      <c r="C26" s="3" t="str">
        <f t="shared" si="17"/>
        <v>O</v>
      </c>
      <c r="D26" s="3" t="str">
        <f t="shared" si="18"/>
        <v>O</v>
      </c>
      <c r="E26" s="3" t="str">
        <f t="shared" si="19"/>
        <v>X</v>
      </c>
      <c r="F26" s="3" t="str">
        <f t="shared" si="20"/>
        <v>X</v>
      </c>
      <c r="G26" s="3" t="str">
        <f t="shared" si="21"/>
        <v>O</v>
      </c>
      <c r="H26" s="3" t="str">
        <f t="shared" si="22"/>
        <v>O</v>
      </c>
      <c r="I26" s="3" t="str">
        <f t="shared" si="23"/>
        <v>X</v>
      </c>
      <c r="J26" s="3" t="str">
        <f t="shared" si="24"/>
        <v>X</v>
      </c>
      <c r="K26" s="43" t="s">
        <v>85</v>
      </c>
      <c r="L26" s="2"/>
      <c r="M26" s="42" t="s">
        <v>84</v>
      </c>
      <c r="N26" s="2"/>
      <c r="O26" s="2"/>
      <c r="P26" s="2"/>
      <c r="Q26" s="2"/>
      <c r="R26" s="2"/>
      <c r="S26" s="38" t="s">
        <v>87</v>
      </c>
      <c r="T26" s="2"/>
      <c r="U26" s="43" t="s">
        <v>86</v>
      </c>
      <c r="V26" s="2"/>
      <c r="W26" s="2"/>
      <c r="X26" s="2"/>
      <c r="Y26" s="2"/>
      <c r="Z26" s="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s="5" customFormat="1" ht="51" x14ac:dyDescent="0.25">
      <c r="A27" s="48"/>
      <c r="B27" s="25" t="s">
        <v>58</v>
      </c>
      <c r="C27" s="3" t="str">
        <f t="shared" si="17"/>
        <v>O</v>
      </c>
      <c r="D27" s="3" t="str">
        <f t="shared" si="18"/>
        <v>O</v>
      </c>
      <c r="E27" s="3" t="str">
        <f t="shared" si="19"/>
        <v>X</v>
      </c>
      <c r="F27" s="3" t="str">
        <f t="shared" si="20"/>
        <v>X</v>
      </c>
      <c r="G27" s="3" t="str">
        <f t="shared" si="21"/>
        <v>X</v>
      </c>
      <c r="H27" s="3" t="str">
        <f t="shared" si="22"/>
        <v>X</v>
      </c>
      <c r="I27" s="3" t="str">
        <f t="shared" si="23"/>
        <v>X</v>
      </c>
      <c r="J27" s="3" t="str">
        <f t="shared" si="24"/>
        <v>X</v>
      </c>
      <c r="K27" s="40" t="s">
        <v>91</v>
      </c>
      <c r="L27" s="2"/>
      <c r="M27" s="39" t="s">
        <v>90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s="5" customFormat="1" ht="51" x14ac:dyDescent="0.25">
      <c r="A28" s="48"/>
      <c r="B28" s="25" t="s">
        <v>59</v>
      </c>
      <c r="C28" s="3" t="str">
        <f t="shared" si="17"/>
        <v>O</v>
      </c>
      <c r="D28" s="3" t="str">
        <f t="shared" si="18"/>
        <v>O</v>
      </c>
      <c r="E28" s="3" t="str">
        <f t="shared" si="19"/>
        <v>X</v>
      </c>
      <c r="F28" s="3" t="str">
        <f t="shared" si="20"/>
        <v>X</v>
      </c>
      <c r="G28" s="3" t="str">
        <f t="shared" si="21"/>
        <v>X</v>
      </c>
      <c r="H28" s="3" t="str">
        <f t="shared" si="22"/>
        <v>X</v>
      </c>
      <c r="I28" s="3" t="str">
        <f t="shared" si="23"/>
        <v>X</v>
      </c>
      <c r="J28" s="3" t="str">
        <f t="shared" si="24"/>
        <v>X</v>
      </c>
      <c r="K28" s="40" t="s">
        <v>91</v>
      </c>
      <c r="L28" s="2"/>
      <c r="M28" s="39" t="s">
        <v>90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s="5" customFormat="1" ht="51" x14ac:dyDescent="0.25">
      <c r="A29" s="48"/>
      <c r="B29" s="25" t="s">
        <v>60</v>
      </c>
      <c r="C29" s="3" t="str">
        <f t="shared" si="17"/>
        <v>O</v>
      </c>
      <c r="D29" s="3" t="str">
        <f t="shared" si="18"/>
        <v>O</v>
      </c>
      <c r="E29" s="3" t="str">
        <f t="shared" si="19"/>
        <v>X</v>
      </c>
      <c r="F29" s="3" t="str">
        <f t="shared" si="20"/>
        <v>X</v>
      </c>
      <c r="G29" s="3" t="str">
        <f t="shared" si="21"/>
        <v>X</v>
      </c>
      <c r="H29" s="3" t="str">
        <f t="shared" si="22"/>
        <v>X</v>
      </c>
      <c r="I29" s="3" t="str">
        <f t="shared" si="23"/>
        <v>X</v>
      </c>
      <c r="J29" s="3" t="str">
        <f t="shared" si="24"/>
        <v>X</v>
      </c>
      <c r="K29" s="40" t="s">
        <v>89</v>
      </c>
      <c r="L29" s="2"/>
      <c r="M29" s="39" t="s">
        <v>88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s="5" customFormat="1" ht="102" x14ac:dyDescent="0.25">
      <c r="A30" s="48"/>
      <c r="B30" s="25" t="s">
        <v>61</v>
      </c>
      <c r="C30" s="3" t="str">
        <f t="shared" si="17"/>
        <v>O</v>
      </c>
      <c r="D30" s="3" t="str">
        <f t="shared" si="18"/>
        <v>O</v>
      </c>
      <c r="E30" s="3" t="str">
        <f t="shared" si="19"/>
        <v>X</v>
      </c>
      <c r="F30" s="3" t="str">
        <f t="shared" si="20"/>
        <v>X</v>
      </c>
      <c r="G30" s="3" t="str">
        <f t="shared" si="21"/>
        <v>X</v>
      </c>
      <c r="H30" s="3" t="str">
        <f t="shared" si="22"/>
        <v>X</v>
      </c>
      <c r="I30" s="3" t="str">
        <f t="shared" si="23"/>
        <v>X</v>
      </c>
      <c r="J30" s="3" t="str">
        <f t="shared" si="24"/>
        <v>X</v>
      </c>
      <c r="K30" s="40" t="s">
        <v>93</v>
      </c>
      <c r="L30" s="2"/>
      <c r="M30" s="39" t="s">
        <v>92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s="5" customFormat="1" ht="51" x14ac:dyDescent="0.25">
      <c r="A31" s="48"/>
      <c r="B31" s="25" t="s">
        <v>62</v>
      </c>
      <c r="C31" s="3" t="str">
        <f t="shared" si="17"/>
        <v>O</v>
      </c>
      <c r="D31" s="3" t="str">
        <f t="shared" si="18"/>
        <v>O</v>
      </c>
      <c r="E31" s="3" t="str">
        <f t="shared" si="19"/>
        <v>X</v>
      </c>
      <c r="F31" s="3" t="str">
        <f t="shared" si="20"/>
        <v>X</v>
      </c>
      <c r="G31" s="3" t="str">
        <f t="shared" si="21"/>
        <v>X</v>
      </c>
      <c r="H31" s="3" t="str">
        <f t="shared" si="22"/>
        <v>X</v>
      </c>
      <c r="I31" s="3" t="str">
        <f t="shared" si="23"/>
        <v>X</v>
      </c>
      <c r="J31" s="3" t="str">
        <f t="shared" si="24"/>
        <v>X</v>
      </c>
      <c r="K31" s="40" t="s">
        <v>89</v>
      </c>
      <c r="L31" s="2"/>
      <c r="M31" s="39" t="s">
        <v>88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s="5" customFormat="1" ht="102" x14ac:dyDescent="0.25">
      <c r="A32" s="48"/>
      <c r="B32" s="25" t="s">
        <v>63</v>
      </c>
      <c r="C32" s="3" t="str">
        <f t="shared" si="17"/>
        <v>O</v>
      </c>
      <c r="D32" s="3" t="str">
        <f t="shared" si="18"/>
        <v>O</v>
      </c>
      <c r="E32" s="3" t="str">
        <f t="shared" si="19"/>
        <v>X</v>
      </c>
      <c r="F32" s="3" t="str">
        <f t="shared" si="20"/>
        <v>X</v>
      </c>
      <c r="G32" s="3" t="str">
        <f t="shared" si="21"/>
        <v>X</v>
      </c>
      <c r="H32" s="3" t="str">
        <f t="shared" si="22"/>
        <v>X</v>
      </c>
      <c r="I32" s="3" t="str">
        <f t="shared" si="23"/>
        <v>X</v>
      </c>
      <c r="J32" s="3" t="str">
        <f t="shared" si="24"/>
        <v>X</v>
      </c>
      <c r="K32" s="40" t="s">
        <v>93</v>
      </c>
      <c r="L32" s="2"/>
      <c r="M32" s="39" t="s">
        <v>92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s="5" customFormat="1" ht="30" x14ac:dyDescent="0.25">
      <c r="A33" s="45" t="s">
        <v>43</v>
      </c>
      <c r="B33" s="25" t="s">
        <v>64</v>
      </c>
      <c r="C33" s="3" t="str">
        <f t="shared" ref="C33:C44" si="25">IF(ISNUMBER(K33)=TRUE,"O","X")</f>
        <v>X</v>
      </c>
      <c r="D33" s="3" t="str">
        <f t="shared" ref="D33:D44" si="26">IF(ISNUMBER(M33)=TRUE,"O","X")</f>
        <v>X</v>
      </c>
      <c r="E33" s="3" t="str">
        <f t="shared" ref="E33:E44" si="27">IF(ISNUMBER(O33)=TRUE,"O","X")</f>
        <v>X</v>
      </c>
      <c r="F33" s="3" t="str">
        <f t="shared" ref="F33:F44" si="28">IF(ISNUMBER(Q33)=TRUE,"O","X")</f>
        <v>X</v>
      </c>
      <c r="G33" s="3" t="str">
        <f t="shared" ref="G33:G44" si="29">IF(ISNUMBER(S33)=TRUE,"O","X")</f>
        <v>X</v>
      </c>
      <c r="H33" s="3" t="str">
        <f t="shared" ref="H33:H44" si="30">IF(ISNUMBER(U33)=TRUE,"O","X")</f>
        <v>X</v>
      </c>
      <c r="I33" s="3" t="str">
        <f t="shared" ref="I33:I44" si="31">IF(ISNUMBER(W33)=TRUE,"O","X")</f>
        <v>X</v>
      </c>
      <c r="J33" s="3" t="str">
        <f t="shared" ref="J33:J44" si="32">IF(ISNUMBER(Y33)=TRUE,"O","X")</f>
        <v>X</v>
      </c>
      <c r="K33" s="35" t="s">
        <v>39</v>
      </c>
      <c r="L33" s="35" t="s">
        <v>32</v>
      </c>
      <c r="M33" s="20" t="s">
        <v>31</v>
      </c>
      <c r="N33" s="2" t="s">
        <v>31</v>
      </c>
      <c r="O33" s="2" t="s">
        <v>6</v>
      </c>
      <c r="P33" s="2" t="s">
        <v>6</v>
      </c>
      <c r="Q33" s="2" t="s">
        <v>31</v>
      </c>
      <c r="R33" s="2" t="s">
        <v>31</v>
      </c>
      <c r="S33" s="2" t="s">
        <v>31</v>
      </c>
      <c r="T33" s="2" t="s">
        <v>31</v>
      </c>
      <c r="U33" s="2" t="s">
        <v>3</v>
      </c>
      <c r="V33" s="2" t="s">
        <v>3</v>
      </c>
      <c r="W33" s="2" t="s">
        <v>31</v>
      </c>
      <c r="X33" s="2" t="s">
        <v>31</v>
      </c>
      <c r="Y33" s="2" t="s">
        <v>31</v>
      </c>
      <c r="Z33" s="2" t="s">
        <v>31</v>
      </c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s="5" customFormat="1" ht="15.75" x14ac:dyDescent="0.25">
      <c r="A34" s="45"/>
      <c r="B34" s="25" t="s">
        <v>65</v>
      </c>
      <c r="C34" s="3"/>
      <c r="D34" s="3"/>
      <c r="E34" s="3"/>
      <c r="F34" s="3"/>
      <c r="G34" s="3"/>
      <c r="H34" s="3"/>
      <c r="I34" s="3"/>
      <c r="J34" s="3"/>
      <c r="K34" s="35"/>
      <c r="L34" s="35"/>
      <c r="M34" s="2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s="5" customFormat="1" ht="15.75" x14ac:dyDescent="0.25">
      <c r="A35" s="45"/>
      <c r="B35" s="25" t="s">
        <v>66</v>
      </c>
      <c r="C35" s="3"/>
      <c r="D35" s="3"/>
      <c r="E35" s="3"/>
      <c r="F35" s="3"/>
      <c r="G35" s="3"/>
      <c r="H35" s="3"/>
      <c r="I35" s="3"/>
      <c r="J35" s="3"/>
      <c r="K35" s="35"/>
      <c r="L35" s="35"/>
      <c r="M35" s="20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s="5" customFormat="1" ht="15.75" x14ac:dyDescent="0.25">
      <c r="A36" s="45"/>
      <c r="B36" s="25" t="s">
        <v>67</v>
      </c>
      <c r="C36" s="3"/>
      <c r="D36" s="3"/>
      <c r="E36" s="3"/>
      <c r="F36" s="3"/>
      <c r="G36" s="3"/>
      <c r="H36" s="3"/>
      <c r="I36" s="3"/>
      <c r="J36" s="3"/>
      <c r="K36" s="35"/>
      <c r="L36" s="35"/>
      <c r="M36" s="2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5" customFormat="1" ht="15.75" x14ac:dyDescent="0.25">
      <c r="A37" s="45"/>
      <c r="B37" s="25" t="s">
        <v>68</v>
      </c>
      <c r="C37" s="3"/>
      <c r="D37" s="3"/>
      <c r="E37" s="3"/>
      <c r="F37" s="3"/>
      <c r="G37" s="3"/>
      <c r="H37" s="3"/>
      <c r="I37" s="3"/>
      <c r="J37" s="3"/>
      <c r="K37" s="35"/>
      <c r="L37" s="35"/>
      <c r="M37" s="2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s="5" customFormat="1" ht="15.75" x14ac:dyDescent="0.25">
      <c r="A38" s="45"/>
      <c r="B38" s="25" t="s">
        <v>69</v>
      </c>
      <c r="C38" s="3"/>
      <c r="D38" s="3"/>
      <c r="E38" s="3"/>
      <c r="F38" s="3"/>
      <c r="G38" s="3"/>
      <c r="H38" s="3"/>
      <c r="I38" s="3"/>
      <c r="J38" s="3"/>
      <c r="K38" s="35"/>
      <c r="L38" s="35"/>
      <c r="M38" s="2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s="5" customFormat="1" ht="15.75" x14ac:dyDescent="0.25">
      <c r="A39" s="45"/>
      <c r="B39" s="25" t="s">
        <v>70</v>
      </c>
      <c r="C39" s="3"/>
      <c r="D39" s="3"/>
      <c r="E39" s="3"/>
      <c r="F39" s="3"/>
      <c r="G39" s="3"/>
      <c r="H39" s="3"/>
      <c r="I39" s="3"/>
      <c r="J39" s="3"/>
      <c r="K39" s="35"/>
      <c r="L39" s="35"/>
      <c r="M39" s="2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s="5" customFormat="1" ht="15.75" x14ac:dyDescent="0.25">
      <c r="A40" s="45"/>
      <c r="B40" s="25" t="s">
        <v>71</v>
      </c>
      <c r="C40" s="3"/>
      <c r="D40" s="3"/>
      <c r="E40" s="3"/>
      <c r="F40" s="3"/>
      <c r="G40" s="3"/>
      <c r="H40" s="3"/>
      <c r="I40" s="3"/>
      <c r="J40" s="3"/>
      <c r="K40" s="35"/>
      <c r="L40" s="35"/>
      <c r="M40" s="2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s="5" customFormat="1" ht="15.75" x14ac:dyDescent="0.25">
      <c r="A41" s="45"/>
      <c r="B41" s="25" t="s">
        <v>72</v>
      </c>
      <c r="C41" s="3"/>
      <c r="D41" s="3"/>
      <c r="E41" s="3"/>
      <c r="F41" s="3"/>
      <c r="G41" s="3"/>
      <c r="H41" s="3"/>
      <c r="I41" s="3"/>
      <c r="J41" s="3"/>
      <c r="K41" s="35"/>
      <c r="L41" s="35"/>
      <c r="M41" s="2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s="5" customFormat="1" ht="30" x14ac:dyDescent="0.25">
      <c r="A42" s="45"/>
      <c r="B42" s="25" t="s">
        <v>73</v>
      </c>
      <c r="C42" s="3" t="str">
        <f t="shared" si="25"/>
        <v>X</v>
      </c>
      <c r="D42" s="3" t="str">
        <f t="shared" si="26"/>
        <v>X</v>
      </c>
      <c r="E42" s="3" t="str">
        <f t="shared" si="27"/>
        <v>X</v>
      </c>
      <c r="F42" s="3" t="str">
        <f t="shared" si="28"/>
        <v>X</v>
      </c>
      <c r="G42" s="3" t="str">
        <f t="shared" si="29"/>
        <v>X</v>
      </c>
      <c r="H42" s="3" t="str">
        <f t="shared" si="30"/>
        <v>X</v>
      </c>
      <c r="I42" s="3" t="str">
        <f t="shared" si="31"/>
        <v>X</v>
      </c>
      <c r="J42" s="3" t="str">
        <f t="shared" si="32"/>
        <v>X</v>
      </c>
      <c r="K42" s="35" t="s">
        <v>34</v>
      </c>
      <c r="L42" s="35" t="s">
        <v>33</v>
      </c>
      <c r="M42" s="2" t="s">
        <v>31</v>
      </c>
      <c r="N42" s="2" t="s">
        <v>31</v>
      </c>
      <c r="O42" s="2" t="s">
        <v>3</v>
      </c>
      <c r="P42" s="2" t="s">
        <v>3</v>
      </c>
      <c r="Q42" s="2" t="s">
        <v>31</v>
      </c>
      <c r="R42" s="2" t="s">
        <v>31</v>
      </c>
      <c r="S42" s="2" t="s">
        <v>31</v>
      </c>
      <c r="T42" s="2" t="s">
        <v>31</v>
      </c>
      <c r="U42" s="2" t="s">
        <v>3</v>
      </c>
      <c r="V42" s="2" t="s">
        <v>3</v>
      </c>
      <c r="W42" s="2" t="s">
        <v>31</v>
      </c>
      <c r="X42" s="2" t="s">
        <v>31</v>
      </c>
      <c r="Y42" s="2" t="s">
        <v>31</v>
      </c>
      <c r="Z42" s="2" t="s">
        <v>31</v>
      </c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s="5" customFormat="1" ht="30" x14ac:dyDescent="0.25">
      <c r="A43" s="45"/>
      <c r="B43" s="25" t="s">
        <v>74</v>
      </c>
      <c r="C43" s="3" t="str">
        <f t="shared" si="25"/>
        <v>X</v>
      </c>
      <c r="D43" s="3" t="str">
        <f t="shared" si="26"/>
        <v>X</v>
      </c>
      <c r="E43" s="3" t="str">
        <f t="shared" si="27"/>
        <v>X</v>
      </c>
      <c r="F43" s="3" t="str">
        <f t="shared" si="28"/>
        <v>X</v>
      </c>
      <c r="G43" s="3" t="str">
        <f t="shared" si="29"/>
        <v>X</v>
      </c>
      <c r="H43" s="3" t="str">
        <f t="shared" si="30"/>
        <v>X</v>
      </c>
      <c r="I43" s="3" t="str">
        <f t="shared" si="31"/>
        <v>X</v>
      </c>
      <c r="J43" s="3" t="str">
        <f t="shared" si="32"/>
        <v>X</v>
      </c>
      <c r="K43" s="35" t="s">
        <v>35</v>
      </c>
      <c r="L43" s="35" t="s">
        <v>36</v>
      </c>
      <c r="M43" s="2" t="s">
        <v>31</v>
      </c>
      <c r="N43" s="2" t="s">
        <v>31</v>
      </c>
      <c r="O43" s="2" t="s">
        <v>6</v>
      </c>
      <c r="P43" s="2" t="s">
        <v>6</v>
      </c>
      <c r="Q43" s="2" t="s">
        <v>31</v>
      </c>
      <c r="R43" s="2" t="s">
        <v>31</v>
      </c>
      <c r="S43" s="2" t="s">
        <v>31</v>
      </c>
      <c r="T43" s="2" t="s">
        <v>31</v>
      </c>
      <c r="U43" s="2" t="s">
        <v>3</v>
      </c>
      <c r="V43" s="2" t="s">
        <v>3</v>
      </c>
      <c r="W43" s="2" t="s">
        <v>31</v>
      </c>
      <c r="X43" s="2" t="s">
        <v>31</v>
      </c>
      <c r="Y43" s="2" t="s">
        <v>31</v>
      </c>
      <c r="Z43" s="2" t="s">
        <v>31</v>
      </c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s="5" customFormat="1" ht="30" x14ac:dyDescent="0.25">
      <c r="A44" s="45"/>
      <c r="B44" s="25" t="s">
        <v>75</v>
      </c>
      <c r="C44" s="3" t="str">
        <f t="shared" si="25"/>
        <v>X</v>
      </c>
      <c r="D44" s="3" t="str">
        <f t="shared" si="26"/>
        <v>X</v>
      </c>
      <c r="E44" s="3" t="str">
        <f t="shared" si="27"/>
        <v>X</v>
      </c>
      <c r="F44" s="3" t="str">
        <f t="shared" si="28"/>
        <v>X</v>
      </c>
      <c r="G44" s="3" t="str">
        <f t="shared" si="29"/>
        <v>X</v>
      </c>
      <c r="H44" s="3" t="str">
        <f t="shared" si="30"/>
        <v>X</v>
      </c>
      <c r="I44" s="3" t="str">
        <f t="shared" si="31"/>
        <v>X</v>
      </c>
      <c r="J44" s="3" t="str">
        <f t="shared" si="32"/>
        <v>X</v>
      </c>
      <c r="K44" s="35" t="s">
        <v>37</v>
      </c>
      <c r="L44" s="35" t="s">
        <v>38</v>
      </c>
      <c r="M44" s="2" t="s">
        <v>31</v>
      </c>
      <c r="N44" s="2" t="s">
        <v>31</v>
      </c>
      <c r="O44" s="2" t="s">
        <v>3</v>
      </c>
      <c r="P44" s="2" t="s">
        <v>3</v>
      </c>
      <c r="Q44" s="2" t="s">
        <v>31</v>
      </c>
      <c r="R44" s="2" t="s">
        <v>31</v>
      </c>
      <c r="S44" s="2" t="s">
        <v>31</v>
      </c>
      <c r="T44" s="2" t="s">
        <v>31</v>
      </c>
      <c r="U44" s="2" t="s">
        <v>3</v>
      </c>
      <c r="V44" s="2" t="s">
        <v>3</v>
      </c>
      <c r="W44" s="2" t="s">
        <v>31</v>
      </c>
      <c r="X44" s="2" t="s">
        <v>31</v>
      </c>
      <c r="Y44" s="2" t="s">
        <v>31</v>
      </c>
      <c r="Z44" s="2" t="s">
        <v>31</v>
      </c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s="5" customFormat="1" x14ac:dyDescent="0.25">
      <c r="A45" s="4"/>
      <c r="B45" s="6"/>
      <c r="C45" s="9"/>
      <c r="D45" s="9"/>
      <c r="E45" s="9"/>
      <c r="F45" s="9"/>
      <c r="G45" s="9"/>
      <c r="H45" s="9"/>
      <c r="I45" s="9"/>
      <c r="J45" s="9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s="5" customFormat="1" x14ac:dyDescent="0.25">
      <c r="A46" s="4"/>
      <c r="B46" s="6"/>
      <c r="C46" s="9"/>
      <c r="D46" s="9"/>
      <c r="E46" s="9"/>
      <c r="F46" s="9"/>
      <c r="G46" s="9"/>
      <c r="H46" s="9"/>
      <c r="I46" s="9"/>
      <c r="J46" s="9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s="5" customFormat="1" x14ac:dyDescent="0.25">
      <c r="A47" s="4"/>
      <c r="B47" s="6"/>
      <c r="C47" s="9"/>
      <c r="D47" s="9"/>
      <c r="E47" s="9"/>
      <c r="F47" s="9"/>
      <c r="G47" s="9"/>
      <c r="H47" s="9"/>
      <c r="I47" s="9"/>
      <c r="J47" s="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s="5" customFormat="1" ht="15" x14ac:dyDescent="0.25">
      <c r="A48" s="4"/>
      <c r="B48" s="4"/>
      <c r="C48" s="10" t="s">
        <v>7</v>
      </c>
      <c r="D48" s="22"/>
      <c r="E48" s="10"/>
      <c r="F48" s="10"/>
      <c r="G48" s="10"/>
      <c r="H48" s="10"/>
      <c r="I48" s="10"/>
      <c r="J48" s="10"/>
      <c r="K48" s="12" t="s">
        <v>7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s="5" customFormat="1" ht="15" x14ac:dyDescent="0.25">
      <c r="A49" s="4"/>
      <c r="B49" s="4"/>
      <c r="C49" s="16" t="s">
        <v>27</v>
      </c>
      <c r="D49" s="23" t="s">
        <v>29</v>
      </c>
      <c r="E49" s="10"/>
      <c r="F49" s="10"/>
      <c r="G49" s="10"/>
      <c r="H49" s="10"/>
      <c r="I49" s="10"/>
      <c r="J49" s="10"/>
      <c r="K49" s="14" t="s">
        <v>8</v>
      </c>
      <c r="L49" s="14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s="5" customFormat="1" ht="15" x14ac:dyDescent="0.25">
      <c r="A50" s="4"/>
      <c r="B50" s="4"/>
      <c r="C50" s="21" t="s">
        <v>26</v>
      </c>
      <c r="D50" s="23" t="s">
        <v>30</v>
      </c>
      <c r="E50" s="10"/>
      <c r="F50" s="10"/>
      <c r="G50" s="10"/>
      <c r="H50" s="10"/>
      <c r="I50" s="10"/>
      <c r="J50" s="10"/>
      <c r="K50" s="14" t="s">
        <v>9</v>
      </c>
      <c r="L50" s="14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s="5" customFormat="1" ht="15" x14ac:dyDescent="0.25">
      <c r="A51" s="4"/>
      <c r="B51" s="4"/>
      <c r="C51" s="19" t="s">
        <v>31</v>
      </c>
      <c r="D51" s="23" t="s">
        <v>28</v>
      </c>
      <c r="E51" s="10"/>
      <c r="F51" s="10"/>
      <c r="G51" s="10"/>
      <c r="H51" s="10"/>
      <c r="I51" s="10"/>
      <c r="J51" s="10"/>
      <c r="K51" s="14" t="s">
        <v>10</v>
      </c>
      <c r="L51" s="14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s="5" customFormat="1" ht="14.25" x14ac:dyDescent="0.25">
      <c r="A52" s="4"/>
      <c r="B52" s="4"/>
      <c r="C52" s="11"/>
      <c r="D52" s="18"/>
      <c r="E52" s="10"/>
      <c r="F52" s="10"/>
      <c r="G52" s="10"/>
      <c r="H52" s="10"/>
      <c r="I52" s="10"/>
      <c r="J52" s="10"/>
      <c r="K52" s="14" t="s">
        <v>11</v>
      </c>
      <c r="L52" s="14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s="5" customFormat="1" ht="14.25" x14ac:dyDescent="0.25">
      <c r="A53" s="4"/>
      <c r="B53" s="4"/>
      <c r="C53" s="11"/>
      <c r="D53" s="13"/>
      <c r="E53" s="10"/>
      <c r="F53" s="10"/>
      <c r="G53" s="10"/>
      <c r="H53" s="10"/>
      <c r="I53" s="10"/>
      <c r="J53" s="10"/>
      <c r="K53" s="12" t="s">
        <v>24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s="5" customFormat="1" x14ac:dyDescent="0.25">
      <c r="A54" s="4"/>
      <c r="B54" s="4"/>
      <c r="C54" s="10"/>
      <c r="D54" s="10"/>
      <c r="E54" s="10"/>
      <c r="F54" s="10"/>
      <c r="G54" s="10"/>
      <c r="H54" s="10"/>
      <c r="I54" s="10"/>
      <c r="J54" s="10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s="5" customFormat="1" x14ac:dyDescent="0.25">
      <c r="A55" s="4"/>
      <c r="B55" s="4"/>
      <c r="C55" s="13" t="s">
        <v>14</v>
      </c>
      <c r="D55" s="10"/>
      <c r="E55" s="10"/>
      <c r="F55" s="10"/>
      <c r="G55" s="10"/>
      <c r="H55" s="10"/>
      <c r="I55" s="10"/>
      <c r="J55" s="10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s="5" customFormat="1" x14ac:dyDescent="0.25">
      <c r="A56" s="4"/>
      <c r="B56" s="4"/>
      <c r="C56" s="13" t="s">
        <v>15</v>
      </c>
      <c r="D56" s="10"/>
      <c r="E56" s="10"/>
      <c r="F56" s="10"/>
      <c r="G56" s="10"/>
      <c r="H56" s="10"/>
      <c r="I56" s="10"/>
      <c r="J56" s="10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</row>
    <row r="57" spans="1:48" s="5" customFormat="1" x14ac:dyDescent="0.25">
      <c r="A57" s="4"/>
      <c r="B57" s="4"/>
      <c r="C57" s="13" t="s">
        <v>16</v>
      </c>
      <c r="D57" s="10"/>
      <c r="E57" s="10"/>
      <c r="F57" s="10"/>
      <c r="G57" s="10"/>
      <c r="H57" s="10"/>
      <c r="I57" s="10"/>
      <c r="J57" s="10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s="5" customFormat="1" x14ac:dyDescent="0.25">
      <c r="A58" s="4"/>
      <c r="B58" s="4"/>
      <c r="C58" s="13" t="s">
        <v>23</v>
      </c>
      <c r="D58" s="10"/>
      <c r="E58" s="10"/>
      <c r="F58" s="10"/>
      <c r="G58" s="10"/>
      <c r="H58" s="10"/>
      <c r="I58" s="10"/>
      <c r="J58" s="10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</row>
    <row r="59" spans="1:48" s="5" customFormat="1" x14ac:dyDescent="0.25">
      <c r="A59" s="4"/>
      <c r="B59" s="4"/>
      <c r="C59" s="13" t="s">
        <v>20</v>
      </c>
      <c r="D59" s="10"/>
      <c r="E59" s="10"/>
      <c r="F59" s="10"/>
      <c r="G59" s="10"/>
      <c r="H59" s="10"/>
      <c r="I59" s="10"/>
      <c r="J59" s="10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</row>
    <row r="60" spans="1:48" s="5" customFormat="1" x14ac:dyDescent="0.25">
      <c r="A60" s="4"/>
      <c r="B60" s="4"/>
      <c r="C60" s="10"/>
      <c r="D60" s="10"/>
      <c r="E60" s="10"/>
      <c r="F60" s="10"/>
      <c r="G60" s="10"/>
      <c r="H60" s="10"/>
      <c r="I60" s="10"/>
      <c r="J60" s="10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</row>
    <row r="61" spans="1:48" x14ac:dyDescent="0.25">
      <c r="C61" s="10"/>
      <c r="D61" s="10"/>
      <c r="E61" s="10"/>
      <c r="F61" s="10"/>
      <c r="G61" s="10"/>
      <c r="H61" s="10"/>
      <c r="I61" s="10"/>
      <c r="J61" s="10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</row>
    <row r="62" spans="1:48" x14ac:dyDescent="0.25">
      <c r="C62" s="10"/>
      <c r="D62" s="10"/>
      <c r="E62" s="10"/>
      <c r="F62" s="10"/>
      <c r="G62" s="10"/>
      <c r="H62" s="10"/>
      <c r="I62" s="10"/>
      <c r="J62" s="10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</row>
    <row r="63" spans="1:48" x14ac:dyDescent="0.25">
      <c r="C63" s="10"/>
      <c r="D63" s="10"/>
      <c r="E63" s="10"/>
      <c r="F63" s="10"/>
      <c r="G63" s="10"/>
      <c r="H63" s="10"/>
      <c r="I63" s="10"/>
      <c r="J63" s="10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</row>
    <row r="64" spans="1:48" x14ac:dyDescent="0.25">
      <c r="C64" s="10"/>
      <c r="D64" s="10"/>
      <c r="E64" s="10"/>
      <c r="F64" s="10"/>
      <c r="G64" s="10"/>
      <c r="H64" s="10"/>
      <c r="I64" s="10"/>
      <c r="J64" s="10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</row>
    <row r="65" spans="3:48" x14ac:dyDescent="0.25">
      <c r="C65" s="10"/>
      <c r="D65" s="10"/>
      <c r="E65" s="10"/>
      <c r="F65" s="10"/>
      <c r="G65" s="10"/>
      <c r="H65" s="10"/>
      <c r="I65" s="10"/>
      <c r="J65" s="10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</row>
    <row r="66" spans="3:48" x14ac:dyDescent="0.25">
      <c r="C66" s="10"/>
      <c r="D66" s="10"/>
      <c r="E66" s="10"/>
      <c r="F66" s="10"/>
      <c r="G66" s="10"/>
      <c r="H66" s="10"/>
      <c r="I66" s="10"/>
      <c r="J66" s="10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</row>
    <row r="67" spans="3:48" x14ac:dyDescent="0.25">
      <c r="C67" s="10"/>
      <c r="D67" s="10"/>
      <c r="E67" s="10"/>
      <c r="F67" s="10"/>
      <c r="G67" s="10"/>
      <c r="H67" s="10"/>
      <c r="I67" s="10"/>
      <c r="J67" s="10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</row>
    <row r="68" spans="3:48" x14ac:dyDescent="0.25">
      <c r="C68" s="10"/>
      <c r="D68" s="10"/>
      <c r="E68" s="10"/>
      <c r="F68" s="10"/>
      <c r="G68" s="10"/>
      <c r="H68" s="10"/>
      <c r="I68" s="10"/>
      <c r="J68" s="10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</row>
    <row r="69" spans="3:48" x14ac:dyDescent="0.25">
      <c r="C69" s="10"/>
      <c r="D69" s="10"/>
      <c r="E69" s="10"/>
      <c r="F69" s="10"/>
      <c r="G69" s="10"/>
      <c r="H69" s="10"/>
      <c r="I69" s="10"/>
      <c r="J69" s="10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</row>
    <row r="70" spans="3:48" x14ac:dyDescent="0.25">
      <c r="C70" s="10"/>
      <c r="D70" s="10"/>
      <c r="E70" s="10"/>
      <c r="F70" s="10"/>
      <c r="G70" s="10"/>
      <c r="H70" s="10"/>
      <c r="I70" s="10"/>
      <c r="J70" s="10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</row>
  </sheetData>
  <mergeCells count="15">
    <mergeCell ref="C1:J1"/>
    <mergeCell ref="K1:Z1"/>
    <mergeCell ref="K2:L2"/>
    <mergeCell ref="M2:N2"/>
    <mergeCell ref="O2:P2"/>
    <mergeCell ref="Q2:R2"/>
    <mergeCell ref="S2:T2"/>
    <mergeCell ref="U2:V2"/>
    <mergeCell ref="W2:X2"/>
    <mergeCell ref="Y2:Z2"/>
    <mergeCell ref="A3:A8"/>
    <mergeCell ref="A9:A22"/>
    <mergeCell ref="A23:A32"/>
    <mergeCell ref="A33:A44"/>
    <mergeCell ref="A1:B1"/>
  </mergeCells>
  <phoneticPr fontId="1" type="noConversion"/>
  <conditionalFormatting sqref="K43:L43 C1:C2 D2:Z2 D49:J49 C45:J48 Q23:R32 C50:J1048576 Q8:R8 M33:N44 W33:Z44 Q33:T44">
    <cfRule type="cellIs" dxfId="24" priority="28" operator="equal">
      <formula>"○"</formula>
    </cfRule>
    <cfRule type="cellIs" dxfId="23" priority="29" operator="equal">
      <formula>"◎"</formula>
    </cfRule>
  </conditionalFormatting>
  <conditionalFormatting sqref="C3:J11 C13:J44">
    <cfRule type="cellIs" dxfId="22" priority="26" operator="equal">
      <formula>"X"</formula>
    </cfRule>
    <cfRule type="cellIs" dxfId="21" priority="27" operator="equal">
      <formula>"O"</formula>
    </cfRule>
  </conditionalFormatting>
  <conditionalFormatting sqref="C49">
    <cfRule type="cellIs" dxfId="20" priority="24" operator="equal">
      <formula>"X"</formula>
    </cfRule>
    <cfRule type="cellIs" dxfId="19" priority="25" operator="equal">
      <formula>"O"</formula>
    </cfRule>
  </conditionalFormatting>
  <conditionalFormatting sqref="Q23:R31">
    <cfRule type="cellIs" dxfId="18" priority="20" operator="equal">
      <formula>"○"</formula>
    </cfRule>
    <cfRule type="cellIs" dxfId="17" priority="21" operator="equal">
      <formula>"◎"</formula>
    </cfRule>
  </conditionalFormatting>
  <conditionalFormatting sqref="K1:Z11 K14:Z1048576 K13:L13 V13:Z13 N13:R13 T13">
    <cfRule type="cellIs" dxfId="16" priority="19" operator="equal">
      <formula>"△"</formula>
    </cfRule>
  </conditionalFormatting>
  <conditionalFormatting sqref="C51">
    <cfRule type="cellIs" dxfId="15" priority="16" operator="equal">
      <formula>"△"</formula>
    </cfRule>
  </conditionalFormatting>
  <conditionalFormatting sqref="K8">
    <cfRule type="cellIs" dxfId="14" priority="14" operator="equal">
      <formula>"○"</formula>
    </cfRule>
    <cfRule type="cellIs" dxfId="13" priority="15" operator="equal">
      <formula>"◎"</formula>
    </cfRule>
  </conditionalFormatting>
  <conditionalFormatting sqref="W8">
    <cfRule type="cellIs" dxfId="12" priority="12" operator="equal">
      <formula>"○"</formula>
    </cfRule>
    <cfRule type="cellIs" dxfId="11" priority="13" operator="equal">
      <formula>"◎"</formula>
    </cfRule>
  </conditionalFormatting>
  <conditionalFormatting sqref="K22">
    <cfRule type="cellIs" dxfId="10" priority="10" operator="equal">
      <formula>"○"</formula>
    </cfRule>
    <cfRule type="cellIs" dxfId="9" priority="11" operator="equal">
      <formula>"◎"</formula>
    </cfRule>
  </conditionalFormatting>
  <conditionalFormatting sqref="C12:J12">
    <cfRule type="cellIs" dxfId="8" priority="8" operator="equal">
      <formula>"X"</formula>
    </cfRule>
    <cfRule type="cellIs" dxfId="7" priority="9" operator="equal">
      <formula>"O"</formula>
    </cfRule>
  </conditionalFormatting>
  <conditionalFormatting sqref="K12:L12 V12:Z12 N12:R12 T12">
    <cfRule type="cellIs" dxfId="6" priority="7" operator="equal">
      <formula>"△"</formula>
    </cfRule>
  </conditionalFormatting>
  <conditionalFormatting sqref="U12">
    <cfRule type="cellIs" dxfId="5" priority="6" operator="equal">
      <formula>"△"</formula>
    </cfRule>
  </conditionalFormatting>
  <conditionalFormatting sqref="U13">
    <cfRule type="cellIs" dxfId="4" priority="5" operator="equal">
      <formula>"△"</formula>
    </cfRule>
  </conditionalFormatting>
  <conditionalFormatting sqref="M12">
    <cfRule type="cellIs" dxfId="3" priority="4" operator="equal">
      <formula>"△"</formula>
    </cfRule>
  </conditionalFormatting>
  <conditionalFormatting sqref="M13">
    <cfRule type="cellIs" dxfId="2" priority="3" operator="equal">
      <formula>"△"</formula>
    </cfRule>
  </conditionalFormatting>
  <conditionalFormatting sqref="S12">
    <cfRule type="cellIs" dxfId="1" priority="2" operator="equal">
      <formula>"△"</formula>
    </cfRule>
  </conditionalFormatting>
  <conditionalFormatting sqref="S13">
    <cfRule type="cellIs" dxfId="0" priority="1" operator="equal">
      <formula>"△"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UNO OS support List</vt:lpstr>
    </vt:vector>
  </TitlesOfParts>
  <Company>Advantech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bruce.wu</dc:creator>
  <cp:lastModifiedBy>Keith.Lu</cp:lastModifiedBy>
  <cp:lastPrinted>2012-05-27T13:41:14Z</cp:lastPrinted>
  <dcterms:created xsi:type="dcterms:W3CDTF">2012-05-08T06:03:20Z</dcterms:created>
  <dcterms:modified xsi:type="dcterms:W3CDTF">2014-05-29T10:51:13Z</dcterms:modified>
</cp:coreProperties>
</file>